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515" windowWidth="12120" windowHeight="4575"/>
  </bookViews>
  <sheets>
    <sheet name="TABLE6.7" sheetId="1" r:id="rId1"/>
  </sheets>
  <definedNames>
    <definedName name="_Regression_Int" localSheetId="0" hidden="1">1</definedName>
    <definedName name="data_start">TABLE6.7!$E$8</definedName>
    <definedName name="_xlnm.Print_Area" localSheetId="0">TABLE6.7!$A$1:$V$42</definedName>
    <definedName name="Print_Area_MI">TABLE6.7!$A$1:$V$42</definedName>
    <definedName name="Year">TABLE6.7!$DD$1</definedName>
  </definedNames>
  <calcPr calcId="125725"/>
</workbook>
</file>

<file path=xl/calcChain.xml><?xml version="1.0" encoding="utf-8"?>
<calcChain xmlns="http://schemas.openxmlformats.org/spreadsheetml/2006/main">
  <c r="Q34" i="1"/>
  <c r="Q33"/>
  <c r="Q29"/>
  <c r="Q28"/>
  <c r="Q27"/>
  <c r="Q26"/>
  <c r="Q25"/>
  <c r="Q21"/>
  <c r="Q20"/>
  <c r="Q19"/>
  <c r="Q18"/>
  <c r="Q17"/>
  <c r="Q13"/>
  <c r="Q12"/>
  <c r="Q11"/>
  <c r="Q10"/>
  <c r="Q9"/>
  <c r="K33"/>
  <c r="K34"/>
  <c r="K29"/>
  <c r="K28"/>
  <c r="K27"/>
  <c r="K26"/>
  <c r="K25"/>
  <c r="K21"/>
  <c r="K20"/>
  <c r="K19"/>
  <c r="K18"/>
  <c r="K17"/>
  <c r="K13"/>
  <c r="K12"/>
  <c r="K11"/>
  <c r="K10"/>
  <c r="K9"/>
  <c r="G34"/>
  <c r="G33"/>
  <c r="G29"/>
  <c r="G28"/>
  <c r="G27"/>
  <c r="G26"/>
  <c r="G25"/>
  <c r="G21"/>
  <c r="G20"/>
  <c r="G19"/>
  <c r="G18"/>
  <c r="G17"/>
  <c r="G13"/>
  <c r="G12"/>
  <c r="G11"/>
  <c r="G10"/>
  <c r="G9"/>
</calcChain>
</file>

<file path=xl/sharedStrings.xml><?xml version="1.0" encoding="utf-8"?>
<sst xmlns="http://schemas.openxmlformats.org/spreadsheetml/2006/main" count="56" uniqueCount="38">
  <si>
    <t>Number of Medicare Skilled Nursing Facilities (SNF) and Swing-Bed Hospitals Providing SNF Services, Covered Admissions,</t>
  </si>
  <si>
    <t>Type of</t>
  </si>
  <si>
    <t xml:space="preserve">  Number</t>
  </si>
  <si>
    <t xml:space="preserve">Covered </t>
  </si>
  <si>
    <t xml:space="preserve">           Covered Days of Care</t>
  </si>
  <si>
    <t xml:space="preserve">                       Program Payments</t>
  </si>
  <si>
    <t>Facility</t>
  </si>
  <si>
    <t>of</t>
  </si>
  <si>
    <t>Number in</t>
  </si>
  <si>
    <t>Per</t>
  </si>
  <si>
    <t>Amount in</t>
  </si>
  <si>
    <t>and Bed Size</t>
  </si>
  <si>
    <t xml:space="preserve"> Facilities</t>
  </si>
  <si>
    <t>Percent</t>
  </si>
  <si>
    <t>Thousands</t>
  </si>
  <si>
    <t>Admission</t>
  </si>
  <si>
    <t>Day</t>
  </si>
  <si>
    <t>SNFs</t>
  </si>
  <si>
    <t>Total</t>
  </si>
  <si>
    <t>1-49 Beds</t>
  </si>
  <si>
    <t>50-99 Beds</t>
  </si>
  <si>
    <t>100-149 Beds</t>
  </si>
  <si>
    <t>150-199 Beds</t>
  </si>
  <si>
    <t xml:space="preserve">Hospital Based </t>
  </si>
  <si>
    <t xml:space="preserve">Non-Hospital Based </t>
  </si>
  <si>
    <t xml:space="preserve">Total </t>
  </si>
  <si>
    <t>200 Beds or More</t>
  </si>
  <si>
    <t>NOTES: Medicare program payments represent fee-for-service only and exclude amounts paid for managed care services. Numbers may not add to totals because of rounding.</t>
  </si>
  <si>
    <t>Table 6.7</t>
  </si>
  <si>
    <r>
      <t>1</t>
    </r>
    <r>
      <rPr>
        <sz val="7"/>
        <rFont val="Arial"/>
        <family val="2"/>
      </rPr>
      <t>Reflects SNF admissions with at least 1 day of covered care under Medicare.</t>
    </r>
  </si>
  <si>
    <r>
      <t>2</t>
    </r>
    <r>
      <rPr>
        <sz val="7"/>
        <rFont val="Arial"/>
        <family val="2"/>
      </rPr>
      <t>The denominator used to calculate the average program payment per covered admission includes only those bills with Medicare reimbursement greater than zero.</t>
    </r>
  </si>
  <si>
    <r>
      <t>3</t>
    </r>
    <r>
      <rPr>
        <sz val="7"/>
        <rFont val="Arial"/>
        <family val="2"/>
      </rPr>
      <t xml:space="preserve">Swing-bed hospitals are not SNFs and are not included in the count of total SNFs; however, swing-bed hospital services are included in the total use and cost of Medicare SNF services. </t>
    </r>
  </si>
  <si>
    <r>
      <t>Admissions</t>
    </r>
    <r>
      <rPr>
        <vertAlign val="superscript"/>
        <sz val="8"/>
        <rFont val="Arial"/>
        <family val="2"/>
      </rPr>
      <t>1</t>
    </r>
  </si>
  <si>
    <r>
      <t>Admission</t>
    </r>
    <r>
      <rPr>
        <vertAlign val="superscript"/>
        <sz val="8"/>
        <rFont val="Arial"/>
        <family val="2"/>
      </rPr>
      <t>2</t>
    </r>
  </si>
  <si>
    <r>
      <t>Swing-Bed Hospitals</t>
    </r>
    <r>
      <rPr>
        <vertAlign val="superscript"/>
        <sz val="8"/>
        <rFont val="Arial"/>
        <family val="2"/>
      </rPr>
      <t>3</t>
    </r>
  </si>
  <si>
    <t>Covered Days of Care, and Program Payments, by Type of Facility and Bedsize: Calendar Year 2009</t>
  </si>
  <si>
    <t>Office of Research, Development, and Information.</t>
  </si>
  <si>
    <t xml:space="preserve">SOURCE: Centers for Medicare &amp; Medicaid Services, Office of Information Services: Data from the MEDPAR files: Medicare Provider Analysis and Review; data development by the 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</si>
</sst>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_(* #,##0.0_);_(* \(#,##0.0\);_(* &quot;-&quot;??_);_(@_)"/>
    <numFmt numFmtId="167" formatCode="_(* #,##0_);_(* \(#,##0\);_(* &quot;-&quot;??_);_(@_)"/>
  </numFmts>
  <fonts count="12">
    <font>
      <sz val="7"/>
      <name val="Helv"/>
    </font>
    <font>
      <sz val="10"/>
      <name val="Arial"/>
      <family val="2"/>
    </font>
    <font>
      <sz val="9"/>
      <name val="Helv"/>
      <family val="2"/>
    </font>
    <font>
      <b/>
      <sz val="10"/>
      <name val="Arial"/>
      <family val="2"/>
    </font>
    <font>
      <sz val="7"/>
      <name val="Arial"/>
      <family val="2"/>
    </font>
    <font>
      <sz val="14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29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Border="1"/>
    <xf numFmtId="164" fontId="2" fillId="0" borderId="0" xfId="0" applyFont="1" applyAlignment="1">
      <alignment vertical="top"/>
    </xf>
    <xf numFmtId="164" fontId="2" fillId="0" borderId="0" xfId="0" applyFont="1" applyAlignment="1"/>
    <xf numFmtId="37" fontId="2" fillId="0" borderId="0" xfId="0" applyNumberFormat="1" applyFont="1" applyProtection="1"/>
    <xf numFmtId="164" fontId="2" fillId="0" borderId="0" xfId="0" applyFont="1"/>
    <xf numFmtId="37" fontId="2" fillId="0" borderId="0" xfId="0" applyNumberFormat="1" applyFont="1" applyBorder="1" applyProtection="1"/>
    <xf numFmtId="164" fontId="2" fillId="0" borderId="0" xfId="0" applyFont="1" applyBorder="1"/>
    <xf numFmtId="167" fontId="2" fillId="0" borderId="0" xfId="0" applyNumberFormat="1" applyFont="1"/>
    <xf numFmtId="167" fontId="2" fillId="0" borderId="0" xfId="0" applyNumberFormat="1" applyFont="1" applyBorder="1" applyProtection="1"/>
    <xf numFmtId="167" fontId="2" fillId="0" borderId="0" xfId="0" applyNumberFormat="1" applyFont="1" applyBorder="1"/>
    <xf numFmtId="164" fontId="2" fillId="0" borderId="0" xfId="0" applyFont="1" applyBorder="1" applyAlignment="1" applyProtection="1">
      <alignment horizontal="left"/>
    </xf>
    <xf numFmtId="164" fontId="0" fillId="0" borderId="0" xfId="0" applyFont="1" applyBorder="1" applyAlignment="1" applyProtection="1">
      <alignment horizontal="left"/>
    </xf>
    <xf numFmtId="37" fontId="3" fillId="0" borderId="0" xfId="0" applyNumberFormat="1" applyFont="1" applyAlignment="1" applyProtection="1">
      <alignment horizontal="centerContinuous" vertical="top"/>
    </xf>
    <xf numFmtId="164" fontId="3" fillId="0" borderId="0" xfId="0" applyFont="1" applyAlignment="1">
      <alignment horizontal="centerContinuous" vertical="top"/>
    </xf>
    <xf numFmtId="167" fontId="3" fillId="0" borderId="0" xfId="1" applyNumberFormat="1" applyFont="1" applyAlignment="1" applyProtection="1">
      <alignment horizontal="centerContinuous" vertical="top"/>
    </xf>
    <xf numFmtId="166" fontId="3" fillId="0" borderId="0" xfId="1" applyNumberFormat="1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6" fontId="4" fillId="0" borderId="0" xfId="1" applyNumberFormat="1" applyFont="1" applyAlignment="1">
      <alignment horizontal="centerContinuous" vertical="top"/>
    </xf>
    <xf numFmtId="166" fontId="6" fillId="0" borderId="0" xfId="1" applyNumberFormat="1" applyFont="1" applyAlignment="1">
      <alignment horizontal="centerContinuous" vertical="top"/>
    </xf>
    <xf numFmtId="166" fontId="6" fillId="0" borderId="0" xfId="1" applyNumberFormat="1" applyFont="1" applyAlignment="1" applyProtection="1">
      <alignment horizontal="centerContinuous" vertical="top"/>
    </xf>
    <xf numFmtId="37" fontId="6" fillId="0" borderId="0" xfId="0" applyNumberFormat="1" applyFont="1" applyAlignment="1" applyProtection="1">
      <alignment horizontal="centerContinuous" vertical="top"/>
    </xf>
    <xf numFmtId="167" fontId="4" fillId="0" borderId="0" xfId="1" applyNumberFormat="1" applyFont="1" applyAlignment="1" applyProtection="1">
      <alignment horizontal="centerContinuous" vertical="top"/>
    </xf>
    <xf numFmtId="37" fontId="4" fillId="0" borderId="0" xfId="0" applyNumberFormat="1" applyFont="1" applyAlignment="1" applyProtection="1">
      <alignment horizontal="centerContinuous" vertical="top"/>
    </xf>
    <xf numFmtId="166" fontId="4" fillId="0" borderId="0" xfId="1" applyNumberFormat="1" applyFont="1" applyAlignment="1" applyProtection="1">
      <alignment horizontal="centerContinuous" vertical="top"/>
    </xf>
    <xf numFmtId="37" fontId="7" fillId="0" borderId="0" xfId="0" applyNumberFormat="1" applyFont="1" applyAlignment="1" applyProtection="1">
      <alignment vertical="top"/>
    </xf>
    <xf numFmtId="164" fontId="7" fillId="0" borderId="0" xfId="0" applyFont="1" applyAlignment="1">
      <alignment vertical="top"/>
    </xf>
    <xf numFmtId="37" fontId="3" fillId="0" borderId="0" xfId="0" applyNumberFormat="1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167" fontId="3" fillId="0" borderId="0" xfId="1" applyNumberFormat="1" applyFont="1" applyAlignment="1">
      <alignment horizontal="centerContinuous"/>
    </xf>
    <xf numFmtId="166" fontId="3" fillId="0" borderId="0" xfId="1" applyNumberFormat="1" applyFont="1" applyAlignment="1">
      <alignment horizontal="centerContinuous"/>
    </xf>
    <xf numFmtId="166" fontId="6" fillId="0" borderId="0" xfId="1" applyNumberFormat="1" applyFont="1" applyAlignment="1">
      <alignment horizontal="centerContinuous"/>
    </xf>
    <xf numFmtId="164" fontId="6" fillId="0" borderId="0" xfId="0" applyFont="1" applyAlignment="1">
      <alignment horizontal="centerContinuous"/>
    </xf>
    <xf numFmtId="167" fontId="4" fillId="0" borderId="0" xfId="1" applyNumberFormat="1" applyFont="1" applyAlignment="1">
      <alignment horizontal="centerContinuous"/>
    </xf>
    <xf numFmtId="164" fontId="4" fillId="0" borderId="0" xfId="0" applyFont="1" applyAlignment="1">
      <alignment horizontal="centerContinuous"/>
    </xf>
    <xf numFmtId="166" fontId="4" fillId="0" borderId="0" xfId="1" applyNumberFormat="1" applyFont="1" applyAlignment="1">
      <alignment horizontal="centerContinuous"/>
    </xf>
    <xf numFmtId="164" fontId="7" fillId="0" borderId="0" xfId="0" applyFont="1" applyAlignment="1"/>
    <xf numFmtId="167" fontId="3" fillId="0" borderId="0" xfId="1" applyNumberFormat="1" applyFont="1" applyAlignment="1">
      <alignment horizontal="centerContinuous" vertical="top"/>
    </xf>
    <xf numFmtId="166" fontId="3" fillId="0" borderId="0" xfId="1" applyNumberFormat="1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7" fontId="4" fillId="0" borderId="0" xfId="1" applyNumberFormat="1" applyFont="1" applyAlignment="1">
      <alignment horizontal="centerContinuous" vertical="top"/>
    </xf>
    <xf numFmtId="164" fontId="7" fillId="0" borderId="0" xfId="0" applyFont="1" applyBorder="1" applyAlignment="1">
      <alignment vertical="top"/>
    </xf>
    <xf numFmtId="37" fontId="7" fillId="0" borderId="0" xfId="0" applyNumberFormat="1" applyFont="1" applyBorder="1" applyProtection="1"/>
    <xf numFmtId="37" fontId="7" fillId="0" borderId="0" xfId="0" applyNumberFormat="1" applyFont="1" applyProtection="1"/>
    <xf numFmtId="164" fontId="7" fillId="0" borderId="0" xfId="0" applyFont="1"/>
    <xf numFmtId="166" fontId="7" fillId="0" borderId="0" xfId="1" applyNumberFormat="1" applyFont="1"/>
    <xf numFmtId="167" fontId="4" fillId="0" borderId="0" xfId="1" applyNumberFormat="1" applyFont="1"/>
    <xf numFmtId="164" fontId="7" fillId="0" borderId="0" xfId="0" applyFont="1" applyBorder="1"/>
    <xf numFmtId="167" fontId="8" fillId="0" borderId="0" xfId="0" applyNumberFormat="1" applyFont="1"/>
    <xf numFmtId="166" fontId="8" fillId="0" borderId="0" xfId="1" applyNumberFormat="1" applyFont="1"/>
    <xf numFmtId="166" fontId="8" fillId="0" borderId="0" xfId="0" applyNumberFormat="1" applyFont="1"/>
    <xf numFmtId="5" fontId="8" fillId="0" borderId="0" xfId="0" applyNumberFormat="1" applyFont="1"/>
    <xf numFmtId="167" fontId="7" fillId="0" borderId="0" xfId="0" applyNumberFormat="1" applyFont="1"/>
    <xf numFmtId="167" fontId="8" fillId="0" borderId="0" xfId="0" quotePrefix="1" applyNumberFormat="1" applyFont="1"/>
    <xf numFmtId="167" fontId="7" fillId="0" borderId="0" xfId="0" applyNumberFormat="1" applyFont="1" applyBorder="1"/>
    <xf numFmtId="167" fontId="8" fillId="0" borderId="1" xfId="0" applyNumberFormat="1" applyFont="1" applyBorder="1"/>
    <xf numFmtId="166" fontId="8" fillId="0" borderId="1" xfId="1" applyNumberFormat="1" applyFont="1" applyBorder="1"/>
    <xf numFmtId="166" fontId="8" fillId="0" borderId="1" xfId="0" applyNumberFormat="1" applyFont="1" applyBorder="1"/>
    <xf numFmtId="164" fontId="9" fillId="0" borderId="0" xfId="0" applyFont="1" applyAlignment="1" applyProtection="1">
      <alignment horizontal="left"/>
    </xf>
    <xf numFmtId="164" fontId="4" fillId="0" borderId="0" xfId="0" applyFont="1" applyBorder="1"/>
    <xf numFmtId="167" fontId="4" fillId="0" borderId="0" xfId="1" applyNumberFormat="1" applyFont="1" applyBorder="1" applyProtection="1"/>
    <xf numFmtId="167" fontId="4" fillId="0" borderId="0" xfId="0" applyNumberFormat="1" applyFont="1" applyBorder="1" applyProtection="1"/>
    <xf numFmtId="166" fontId="4" fillId="0" borderId="0" xfId="1" applyNumberFormat="1" applyFont="1" applyBorder="1" applyProtection="1"/>
    <xf numFmtId="167" fontId="4" fillId="0" borderId="0" xfId="1" applyNumberFormat="1" applyFont="1" applyBorder="1"/>
    <xf numFmtId="167" fontId="4" fillId="0" borderId="0" xfId="0" applyNumberFormat="1" applyFont="1" applyBorder="1"/>
    <xf numFmtId="167" fontId="7" fillId="0" borderId="0" xfId="0" applyNumberFormat="1" applyFont="1" applyBorder="1" applyProtection="1"/>
    <xf numFmtId="167" fontId="7" fillId="0" borderId="0" xfId="1" applyNumberFormat="1" applyFont="1" applyBorder="1" applyProtection="1"/>
    <xf numFmtId="167" fontId="7" fillId="0" borderId="0" xfId="1" applyNumberFormat="1" applyFont="1" applyBorder="1"/>
    <xf numFmtId="164" fontId="9" fillId="0" borderId="0" xfId="0" applyFont="1" applyBorder="1" applyAlignment="1" applyProtection="1">
      <alignment horizontal="left"/>
    </xf>
    <xf numFmtId="37" fontId="4" fillId="0" borderId="0" xfId="0" applyNumberFormat="1" applyFont="1" applyBorder="1" applyProtection="1"/>
    <xf numFmtId="166" fontId="4" fillId="0" borderId="0" xfId="1" applyNumberFormat="1" applyFont="1" applyBorder="1"/>
    <xf numFmtId="166" fontId="7" fillId="0" borderId="0" xfId="1" applyNumberFormat="1" applyFont="1" applyBorder="1" applyProtection="1"/>
    <xf numFmtId="166" fontId="7" fillId="0" borderId="0" xfId="1" applyNumberFormat="1" applyFont="1" applyBorder="1"/>
    <xf numFmtId="164" fontId="4" fillId="0" borderId="0" xfId="0" applyFont="1"/>
    <xf numFmtId="37" fontId="4" fillId="0" borderId="0" xfId="0" applyNumberFormat="1" applyFont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7" fontId="4" fillId="0" borderId="0" xfId="1" applyNumberFormat="1" applyFont="1" applyAlignment="1" applyProtection="1">
      <alignment horizontal="left"/>
    </xf>
    <xf numFmtId="166" fontId="4" fillId="0" borderId="0" xfId="1" applyNumberFormat="1" applyFont="1" applyAlignment="1" applyProtection="1">
      <alignment horizontal="left"/>
    </xf>
    <xf numFmtId="166" fontId="4" fillId="0" borderId="0" xfId="0" applyNumberFormat="1" applyFont="1" applyAlignment="1" applyProtection="1">
      <alignment horizontal="left"/>
    </xf>
    <xf numFmtId="164" fontId="7" fillId="0" borderId="0" xfId="0" applyFont="1" applyBorder="1" applyAlignment="1" applyProtection="1">
      <alignment horizontal="left"/>
    </xf>
    <xf numFmtId="167" fontId="4" fillId="0" borderId="0" xfId="1" applyNumberFormat="1" applyFont="1" applyProtection="1"/>
    <xf numFmtId="37" fontId="4" fillId="0" borderId="0" xfId="0" applyNumberFormat="1" applyFont="1" applyProtection="1"/>
    <xf numFmtId="166" fontId="4" fillId="0" borderId="0" xfId="1" applyNumberFormat="1" applyFont="1"/>
    <xf numFmtId="166" fontId="4" fillId="0" borderId="0" xfId="1" applyNumberFormat="1" applyFont="1" applyProtection="1"/>
    <xf numFmtId="165" fontId="4" fillId="0" borderId="0" xfId="0" applyNumberFormat="1" applyFont="1" applyProtection="1"/>
    <xf numFmtId="166" fontId="7" fillId="0" borderId="0" xfId="1" applyNumberFormat="1" applyFont="1" applyProtection="1"/>
    <xf numFmtId="164" fontId="8" fillId="0" borderId="2" xfId="0" applyFont="1" applyBorder="1" applyAlignment="1" applyProtection="1">
      <alignment horizontal="left"/>
    </xf>
    <xf numFmtId="164" fontId="8" fillId="0" borderId="2" xfId="0" applyFont="1" applyBorder="1"/>
    <xf numFmtId="167" fontId="8" fillId="0" borderId="2" xfId="1" applyNumberFormat="1" applyFont="1" applyBorder="1" applyAlignment="1" applyProtection="1">
      <alignment horizontal="center"/>
    </xf>
    <xf numFmtId="37" fontId="8" fillId="0" borderId="2" xfId="0" applyNumberFormat="1" applyFont="1" applyBorder="1" applyProtection="1"/>
    <xf numFmtId="37" fontId="8" fillId="0" borderId="2" xfId="0" applyNumberFormat="1" applyFont="1" applyBorder="1" applyAlignment="1" applyProtection="1">
      <alignment horizontal="centerContinuous"/>
    </xf>
    <xf numFmtId="166" fontId="8" fillId="0" borderId="2" xfId="1" applyNumberFormat="1" applyFont="1" applyBorder="1" applyAlignment="1" applyProtection="1">
      <alignment horizontal="centerContinuous"/>
    </xf>
    <xf numFmtId="37" fontId="8" fillId="0" borderId="2" xfId="0" applyNumberFormat="1" applyFont="1" applyBorder="1" applyAlignment="1" applyProtection="1">
      <alignment horizontal="left"/>
    </xf>
    <xf numFmtId="166" fontId="8" fillId="0" borderId="2" xfId="1" applyNumberFormat="1" applyFont="1" applyBorder="1" applyProtection="1"/>
    <xf numFmtId="166" fontId="8" fillId="0" borderId="2" xfId="1" applyNumberFormat="1" applyFont="1" applyBorder="1"/>
    <xf numFmtId="167" fontId="8" fillId="0" borderId="2" xfId="1" applyNumberFormat="1" applyFont="1" applyBorder="1" applyAlignment="1" applyProtection="1">
      <alignment horizontal="left"/>
    </xf>
    <xf numFmtId="167" fontId="8" fillId="0" borderId="2" xfId="1" applyNumberFormat="1" applyFont="1" applyBorder="1" applyProtection="1"/>
    <xf numFmtId="37" fontId="8" fillId="0" borderId="0" xfId="0" applyNumberFormat="1" applyFont="1" applyBorder="1" applyAlignment="1" applyProtection="1">
      <alignment horizontal="left"/>
    </xf>
    <xf numFmtId="164" fontId="8" fillId="0" borderId="0" xfId="0" applyFont="1" applyAlignment="1" applyProtection="1">
      <alignment horizontal="left"/>
    </xf>
    <xf numFmtId="164" fontId="8" fillId="0" borderId="0" xfId="0" applyFont="1"/>
    <xf numFmtId="167" fontId="8" fillId="0" borderId="0" xfId="1" applyNumberFormat="1" applyFont="1" applyAlignment="1" applyProtection="1">
      <alignment horizontal="center"/>
    </xf>
    <xf numFmtId="37" fontId="8" fillId="0" borderId="0" xfId="0" applyNumberFormat="1" applyFont="1" applyProtection="1"/>
    <xf numFmtId="37" fontId="8" fillId="0" borderId="0" xfId="0" applyNumberFormat="1" applyFont="1" applyAlignment="1" applyProtection="1">
      <alignment horizontal="centerContinuous"/>
    </xf>
    <xf numFmtId="166" fontId="8" fillId="0" borderId="0" xfId="1" applyNumberFormat="1" applyFont="1" applyAlignment="1" applyProtection="1">
      <alignment horizontal="centerContinuous"/>
    </xf>
    <xf numFmtId="166" fontId="8" fillId="0" borderId="2" xfId="1" applyNumberFormat="1" applyFont="1" applyBorder="1" applyAlignment="1" applyProtection="1">
      <alignment horizontal="center"/>
    </xf>
    <xf numFmtId="167" fontId="8" fillId="0" borderId="2" xfId="1" applyNumberFormat="1" applyFont="1" applyBorder="1" applyAlignment="1" applyProtection="1">
      <alignment horizontal="centerContinuous"/>
    </xf>
    <xf numFmtId="37" fontId="8" fillId="0" borderId="2" xfId="0" applyNumberFormat="1" applyFont="1" applyBorder="1" applyAlignment="1" applyProtection="1">
      <alignment horizontal="center"/>
    </xf>
    <xf numFmtId="37" fontId="8" fillId="0" borderId="0" xfId="0" applyNumberFormat="1" applyFont="1" applyBorder="1" applyProtection="1"/>
    <xf numFmtId="167" fontId="8" fillId="0" borderId="1" xfId="1" applyNumberFormat="1" applyFont="1" applyBorder="1" applyAlignment="1" applyProtection="1">
      <alignment horizontal="left"/>
    </xf>
    <xf numFmtId="166" fontId="8" fillId="0" borderId="2" xfId="1" applyNumberFormat="1" applyFont="1" applyBorder="1" applyAlignment="1" applyProtection="1">
      <alignment horizontal="left"/>
    </xf>
    <xf numFmtId="164" fontId="8" fillId="0" borderId="0" xfId="0" applyFont="1" applyAlignment="1" applyProtection="1">
      <alignment horizontal="centerContinuous"/>
    </xf>
    <xf numFmtId="166" fontId="8" fillId="0" borderId="0" xfId="1" applyNumberFormat="1" applyFont="1" applyAlignment="1" applyProtection="1">
      <alignment horizontal="left"/>
    </xf>
    <xf numFmtId="167" fontId="8" fillId="0" borderId="0" xfId="1" applyNumberFormat="1" applyFont="1" applyAlignment="1" applyProtection="1">
      <alignment horizontal="centerContinuous"/>
    </xf>
    <xf numFmtId="164" fontId="8" fillId="0" borderId="0" xfId="0" applyFont="1" applyAlignment="1" applyProtection="1">
      <alignment horizontal="center"/>
    </xf>
    <xf numFmtId="37" fontId="8" fillId="0" borderId="0" xfId="0" applyNumberFormat="1" applyFont="1" applyAlignment="1" applyProtection="1">
      <alignment horizontal="center"/>
    </xf>
    <xf numFmtId="164" fontId="11" fillId="0" borderId="2" xfId="0" applyFont="1" applyBorder="1" applyAlignment="1" applyProtection="1">
      <alignment horizontal="left"/>
    </xf>
    <xf numFmtId="167" fontId="11" fillId="0" borderId="2" xfId="1" applyNumberFormat="1" applyFont="1" applyBorder="1"/>
    <xf numFmtId="167" fontId="8" fillId="0" borderId="0" xfId="1" applyNumberFormat="1" applyFont="1"/>
    <xf numFmtId="164" fontId="11" fillId="0" borderId="2" xfId="0" applyFont="1" applyBorder="1"/>
    <xf numFmtId="165" fontId="8" fillId="0" borderId="2" xfId="0" applyNumberFormat="1" applyFont="1" applyBorder="1" applyProtection="1"/>
    <xf numFmtId="167" fontId="8" fillId="0" borderId="2" xfId="1" applyNumberFormat="1" applyFont="1" applyBorder="1"/>
    <xf numFmtId="164" fontId="8" fillId="0" borderId="0" xfId="0" applyFont="1" applyBorder="1"/>
    <xf numFmtId="164" fontId="11" fillId="0" borderId="0" xfId="0" applyFont="1" applyAlignment="1" applyProtection="1">
      <alignment horizontal="left"/>
    </xf>
    <xf numFmtId="167" fontId="8" fillId="0" borderId="0" xfId="0" applyNumberFormat="1" applyFont="1" applyBorder="1"/>
    <xf numFmtId="164" fontId="8" fillId="0" borderId="1" xfId="0" applyFont="1" applyBorder="1" applyAlignment="1" applyProtection="1">
      <alignment horizontal="left"/>
    </xf>
    <xf numFmtId="164" fontId="8" fillId="0" borderId="1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9" transitionEvaluation="1"/>
  <dimension ref="A1:IV71"/>
  <sheetViews>
    <sheetView showGridLines="0" tabSelected="1" topLeftCell="A19" zoomScale="110" zoomScaleNormal="110" workbookViewId="0">
      <selection activeCell="N50" sqref="N50"/>
    </sheetView>
  </sheetViews>
  <sheetFormatPr defaultColWidth="9.796875" defaultRowHeight="12"/>
  <cols>
    <col min="1" max="1" width="22.796875" style="76" customWidth="1"/>
    <col min="2" max="2" width="6" style="76" customWidth="1"/>
    <col min="3" max="3" width="10.19921875" style="49" customWidth="1"/>
    <col min="4" max="4" width="6" style="76" customWidth="1"/>
    <col min="5" max="5" width="13" style="76" customWidth="1"/>
    <col min="6" max="6" width="2.59765625" style="76" customWidth="1"/>
    <col min="7" max="7" width="8.796875" style="85" customWidth="1"/>
    <col min="8" max="8" width="6" style="76" customWidth="1"/>
    <col min="9" max="9" width="11.3984375" style="76" customWidth="1"/>
    <col min="10" max="10" width="2.3984375" style="76" customWidth="1"/>
    <col min="11" max="11" width="8.796875" style="85" customWidth="1"/>
    <col min="12" max="12" width="1.3984375" style="85" customWidth="1"/>
    <col min="13" max="13" width="9.796875" style="85" customWidth="1"/>
    <col min="14" max="14" width="5" style="76" customWidth="1"/>
    <col min="15" max="15" width="15.3984375" style="49" customWidth="1"/>
    <col min="16" max="16" width="2.59765625" style="76" customWidth="1"/>
    <col min="17" max="17" width="9.3984375" style="85" customWidth="1"/>
    <col min="18" max="18" width="3" style="76" customWidth="1"/>
    <col min="19" max="19" width="10.796875" style="49" customWidth="1"/>
    <col min="20" max="20" width="3" style="76" customWidth="1"/>
    <col min="21" max="21" width="8" style="76" customWidth="1"/>
    <col min="22" max="22" width="1.796875" style="76" customWidth="1"/>
    <col min="23" max="25" width="13" style="47" customWidth="1"/>
    <col min="26" max="26" width="11.796875" style="47" customWidth="1"/>
    <col min="27" max="27" width="2.796875" style="47" customWidth="1"/>
    <col min="28" max="28" width="8.796875" style="47" customWidth="1"/>
    <col min="29" max="29" width="17.19921875" style="47" customWidth="1"/>
    <col min="30" max="30" width="22.796875" style="47" customWidth="1"/>
    <col min="31" max="31" width="15.796875" style="47" customWidth="1"/>
    <col min="32" max="32" width="11.796875" style="47" customWidth="1"/>
    <col min="33" max="33" width="13.796875" style="47" customWidth="1"/>
    <col min="34" max="34" width="11.796875" style="47" customWidth="1"/>
    <col min="35" max="35" width="13.796875" style="47" customWidth="1"/>
    <col min="36" max="36" width="5.796875" style="7" customWidth="1"/>
    <col min="37" max="37" width="12.796875" style="7" customWidth="1"/>
    <col min="38" max="38" width="5.796875" style="7" customWidth="1"/>
    <col min="39" max="39" width="12.796875" style="7" customWidth="1"/>
    <col min="40" max="40" width="5.796875" style="7" customWidth="1"/>
    <col min="41" max="41" width="13.796875" style="7" customWidth="1"/>
    <col min="42" max="42" width="5.796875" style="7" customWidth="1"/>
    <col min="43" max="43" width="12.796875" style="7" customWidth="1"/>
    <col min="44" max="44" width="5.796875" style="7" customWidth="1"/>
    <col min="45" max="45" width="13.796875" style="7" customWidth="1"/>
    <col min="46" max="46" width="5.796875" style="7" customWidth="1"/>
    <col min="47" max="52" width="9.796875" style="7"/>
    <col min="53" max="53" width="13.796875" style="7" customWidth="1"/>
    <col min="54" max="56" width="9.796875" style="7"/>
    <col min="57" max="57" width="12.796875" style="7" customWidth="1"/>
    <col min="58" max="58" width="9.796875" style="7"/>
    <col min="59" max="59" width="11.796875" style="7" customWidth="1"/>
    <col min="60" max="60" width="9.796875" style="7"/>
    <col min="61" max="61" width="11.796875" style="7" customWidth="1"/>
    <col min="62" max="62" width="9.796875" style="7"/>
    <col min="63" max="63" width="12.796875" style="7" customWidth="1"/>
    <col min="64" max="155" width="9.796875" style="7"/>
  </cols>
  <sheetData>
    <row r="1" spans="1:155" s="1" customFormat="1" ht="15" customHeight="1">
      <c r="A1" s="15" t="s">
        <v>28</v>
      </c>
      <c r="B1" s="16"/>
      <c r="C1" s="17"/>
      <c r="D1" s="15"/>
      <c r="E1" s="15"/>
      <c r="F1" s="15"/>
      <c r="G1" s="18"/>
      <c r="H1" s="15"/>
      <c r="I1" s="19"/>
      <c r="J1" s="20"/>
      <c r="K1" s="21"/>
      <c r="L1" s="22"/>
      <c r="M1" s="23"/>
      <c r="N1" s="24"/>
      <c r="O1" s="25"/>
      <c r="P1" s="26"/>
      <c r="Q1" s="27"/>
      <c r="R1" s="19"/>
      <c r="S1" s="25"/>
      <c r="T1" s="26"/>
      <c r="U1" s="26"/>
      <c r="V1" s="26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9"/>
      <c r="AI1" s="29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>
        <v>2003</v>
      </c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</row>
    <row r="2" spans="1:155" s="2" customFormat="1" ht="15" customHeight="1">
      <c r="A2" s="30" t="s">
        <v>0</v>
      </c>
      <c r="B2" s="31"/>
      <c r="C2" s="32"/>
      <c r="D2" s="31"/>
      <c r="E2" s="31"/>
      <c r="F2" s="31"/>
      <c r="G2" s="33"/>
      <c r="H2" s="31"/>
      <c r="I2" s="31"/>
      <c r="J2" s="31"/>
      <c r="K2" s="33"/>
      <c r="L2" s="34"/>
      <c r="M2" s="34"/>
      <c r="N2" s="35"/>
      <c r="O2" s="36"/>
      <c r="P2" s="37"/>
      <c r="Q2" s="38"/>
      <c r="R2" s="37"/>
      <c r="S2" s="36"/>
      <c r="T2" s="37"/>
      <c r="U2" s="37"/>
      <c r="V2" s="37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</row>
    <row r="3" spans="1:155" s="1" customFormat="1" ht="15" customHeight="1">
      <c r="A3" s="15" t="s">
        <v>35</v>
      </c>
      <c r="B3" s="19"/>
      <c r="C3" s="40"/>
      <c r="D3" s="16"/>
      <c r="E3" s="19"/>
      <c r="F3" s="19"/>
      <c r="G3" s="21"/>
      <c r="H3" s="16"/>
      <c r="I3" s="16"/>
      <c r="J3" s="16"/>
      <c r="K3" s="41"/>
      <c r="L3" s="22"/>
      <c r="M3" s="22"/>
      <c r="N3" s="42"/>
      <c r="O3" s="43"/>
      <c r="P3" s="19"/>
      <c r="Q3" s="21"/>
      <c r="R3" s="19"/>
      <c r="S3" s="43"/>
      <c r="T3" s="19"/>
      <c r="U3" s="19"/>
      <c r="V3" s="19"/>
      <c r="W3" s="44"/>
      <c r="X3" s="44"/>
      <c r="Y3" s="44"/>
      <c r="Z3" s="44"/>
      <c r="AA3" s="44"/>
      <c r="AB3" s="44"/>
      <c r="AC3" s="29"/>
      <c r="AD3" s="29"/>
      <c r="AE3" s="29"/>
      <c r="AF3" s="29"/>
      <c r="AG3" s="29"/>
      <c r="AH3" s="29"/>
      <c r="AI3" s="29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</row>
    <row r="4" spans="1:155" ht="11.25" customHeight="1">
      <c r="A4" s="89" t="s">
        <v>1</v>
      </c>
      <c r="B4" s="90"/>
      <c r="C4" s="91" t="s">
        <v>2</v>
      </c>
      <c r="D4" s="92"/>
      <c r="E4" s="93" t="s">
        <v>3</v>
      </c>
      <c r="F4" s="93"/>
      <c r="G4" s="94"/>
      <c r="H4" s="92"/>
      <c r="I4" s="95" t="s">
        <v>4</v>
      </c>
      <c r="J4" s="90"/>
      <c r="K4" s="96"/>
      <c r="L4" s="97"/>
      <c r="M4" s="96"/>
      <c r="N4" s="92"/>
      <c r="O4" s="98" t="s">
        <v>5</v>
      </c>
      <c r="P4" s="95"/>
      <c r="Q4" s="96"/>
      <c r="R4" s="90"/>
      <c r="S4" s="99"/>
      <c r="T4" s="92"/>
      <c r="U4" s="92"/>
      <c r="V4" s="92"/>
      <c r="W4" s="100"/>
      <c r="X4" s="45"/>
      <c r="Y4" s="45"/>
      <c r="Z4" s="45"/>
      <c r="AA4" s="45"/>
      <c r="AB4" s="45"/>
      <c r="AC4" s="46"/>
      <c r="AD4" s="46"/>
      <c r="AE4" s="46"/>
      <c r="AF4" s="46"/>
      <c r="AG4" s="46"/>
    </row>
    <row r="5" spans="1:155" ht="12" customHeight="1">
      <c r="A5" s="101" t="s">
        <v>6</v>
      </c>
      <c r="B5" s="102"/>
      <c r="C5" s="103" t="s">
        <v>7</v>
      </c>
      <c r="D5" s="104"/>
      <c r="E5" s="105" t="s">
        <v>32</v>
      </c>
      <c r="F5" s="105"/>
      <c r="G5" s="106"/>
      <c r="H5" s="104"/>
      <c r="I5" s="93" t="s">
        <v>8</v>
      </c>
      <c r="J5" s="90"/>
      <c r="K5" s="96"/>
      <c r="L5" s="97"/>
      <c r="M5" s="107" t="s">
        <v>9</v>
      </c>
      <c r="N5" s="104"/>
      <c r="O5" s="108" t="s">
        <v>10</v>
      </c>
      <c r="P5" s="109"/>
      <c r="Q5" s="96"/>
      <c r="R5" s="90"/>
      <c r="S5" s="91" t="s">
        <v>9</v>
      </c>
      <c r="T5" s="92"/>
      <c r="U5" s="109" t="s">
        <v>9</v>
      </c>
      <c r="V5" s="92"/>
      <c r="W5" s="110"/>
      <c r="X5" s="45"/>
      <c r="Y5" s="45"/>
      <c r="Z5" s="45"/>
      <c r="AA5" s="45"/>
      <c r="AB5" s="45"/>
      <c r="AC5" s="46"/>
      <c r="AD5" s="46"/>
      <c r="AE5" s="46"/>
      <c r="AF5" s="46"/>
      <c r="AG5" s="46"/>
    </row>
    <row r="6" spans="1:155" ht="12.75" customHeight="1">
      <c r="A6" s="101" t="s">
        <v>11</v>
      </c>
      <c r="B6" s="102"/>
      <c r="C6" s="111" t="s">
        <v>12</v>
      </c>
      <c r="D6" s="104"/>
      <c r="E6" s="95" t="s">
        <v>2</v>
      </c>
      <c r="F6" s="95"/>
      <c r="G6" s="112" t="s">
        <v>13</v>
      </c>
      <c r="H6" s="104"/>
      <c r="I6" s="113" t="s">
        <v>14</v>
      </c>
      <c r="J6" s="102"/>
      <c r="K6" s="114" t="s">
        <v>13</v>
      </c>
      <c r="L6" s="52"/>
      <c r="M6" s="114" t="s">
        <v>15</v>
      </c>
      <c r="N6" s="104"/>
      <c r="O6" s="115" t="s">
        <v>14</v>
      </c>
      <c r="P6" s="116"/>
      <c r="Q6" s="114" t="s">
        <v>13</v>
      </c>
      <c r="R6" s="102"/>
      <c r="S6" s="105" t="s">
        <v>33</v>
      </c>
      <c r="T6" s="104"/>
      <c r="U6" s="117" t="s">
        <v>16</v>
      </c>
      <c r="V6" s="104"/>
      <c r="W6" s="110"/>
      <c r="X6" s="45"/>
      <c r="Y6" s="45"/>
      <c r="Z6" s="45"/>
      <c r="AA6" s="45"/>
      <c r="AB6" s="45"/>
      <c r="AC6" s="46"/>
      <c r="AD6" s="46"/>
      <c r="AE6" s="46"/>
      <c r="AF6" s="46"/>
      <c r="AG6" s="46"/>
    </row>
    <row r="7" spans="1:155" ht="10.15" customHeight="1">
      <c r="A7" s="118" t="s">
        <v>17</v>
      </c>
      <c r="B7" s="119"/>
      <c r="C7" s="120"/>
      <c r="D7" s="121"/>
      <c r="E7" s="122"/>
      <c r="F7" s="122"/>
      <c r="G7" s="97"/>
      <c r="H7" s="90"/>
      <c r="I7" s="90"/>
      <c r="J7" s="90"/>
      <c r="K7" s="97"/>
      <c r="L7" s="97"/>
      <c r="M7" s="97"/>
      <c r="N7" s="90"/>
      <c r="O7" s="123"/>
      <c r="P7" s="90"/>
      <c r="Q7" s="97"/>
      <c r="R7" s="90"/>
      <c r="S7" s="123"/>
      <c r="T7" s="90"/>
      <c r="U7" s="90"/>
      <c r="V7" s="90"/>
      <c r="W7" s="124"/>
      <c r="X7" s="50"/>
      <c r="Y7" s="50"/>
      <c r="Z7" s="50"/>
      <c r="AA7" s="50"/>
      <c r="AB7" s="50"/>
    </row>
    <row r="8" spans="1:155" ht="10.15" customHeight="1">
      <c r="A8" s="101" t="s">
        <v>18</v>
      </c>
      <c r="B8" s="102"/>
      <c r="C8" s="51">
        <v>15071</v>
      </c>
      <c r="D8" s="51"/>
      <c r="E8" s="51">
        <v>2388496</v>
      </c>
      <c r="F8" s="51"/>
      <c r="G8" s="52">
        <v>100</v>
      </c>
      <c r="H8" s="51"/>
      <c r="I8" s="51">
        <v>67224</v>
      </c>
      <c r="J8" s="51"/>
      <c r="K8" s="52">
        <v>100</v>
      </c>
      <c r="L8" s="51"/>
      <c r="M8" s="53">
        <v>28.1</v>
      </c>
      <c r="N8" s="51"/>
      <c r="O8" s="54">
        <v>24405819</v>
      </c>
      <c r="P8" s="54"/>
      <c r="Q8" s="52">
        <v>100</v>
      </c>
      <c r="R8" s="54"/>
      <c r="S8" s="54">
        <v>10227</v>
      </c>
      <c r="T8" s="54"/>
      <c r="U8" s="54">
        <v>363</v>
      </c>
      <c r="V8" s="51"/>
      <c r="W8" s="51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</row>
    <row r="9" spans="1:155" ht="10.15" customHeight="1">
      <c r="A9" s="101" t="s">
        <v>19</v>
      </c>
      <c r="B9" s="102"/>
      <c r="C9" s="51">
        <v>2295</v>
      </c>
      <c r="D9" s="51"/>
      <c r="E9" s="51">
        <v>267609</v>
      </c>
      <c r="F9" s="51"/>
      <c r="G9" s="52">
        <f>E9/$E$8*100</f>
        <v>11.20407988960417</v>
      </c>
      <c r="H9" s="51"/>
      <c r="I9" s="51">
        <v>5287</v>
      </c>
      <c r="J9" s="51"/>
      <c r="K9" s="52">
        <f>I9/$I$8*100</f>
        <v>7.8647506842794241</v>
      </c>
      <c r="L9" s="51"/>
      <c r="M9" s="53">
        <v>19.8</v>
      </c>
      <c r="N9" s="51"/>
      <c r="O9" s="51">
        <v>1906260</v>
      </c>
      <c r="P9" s="51"/>
      <c r="Q9" s="52">
        <f>O9/$O$8*100</f>
        <v>7.8106782648842881</v>
      </c>
      <c r="R9" s="51"/>
      <c r="S9" s="51">
        <v>7127</v>
      </c>
      <c r="T9" s="51"/>
      <c r="U9" s="51">
        <v>361</v>
      </c>
      <c r="V9" s="51"/>
      <c r="W9" s="51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</row>
    <row r="10" spans="1:155" ht="10.15" customHeight="1">
      <c r="A10" s="101" t="s">
        <v>20</v>
      </c>
      <c r="B10" s="102"/>
      <c r="C10" s="51">
        <v>5431</v>
      </c>
      <c r="D10" s="51"/>
      <c r="E10" s="51">
        <v>576944</v>
      </c>
      <c r="F10" s="51"/>
      <c r="G10" s="52">
        <f>E10/$E$8*100</f>
        <v>24.155116860149651</v>
      </c>
      <c r="H10" s="51"/>
      <c r="I10" s="51">
        <v>16946</v>
      </c>
      <c r="J10" s="51"/>
      <c r="K10" s="52">
        <f>I10/$I$8*100</f>
        <v>25.208258955135072</v>
      </c>
      <c r="L10" s="51"/>
      <c r="M10" s="53">
        <v>29.4</v>
      </c>
      <c r="N10" s="51"/>
      <c r="O10" s="51">
        <v>6046784</v>
      </c>
      <c r="P10" s="51"/>
      <c r="Q10" s="52">
        <f>O10/$O$8*100</f>
        <v>24.775992971184454</v>
      </c>
      <c r="R10" s="51"/>
      <c r="S10" s="51">
        <v>10487</v>
      </c>
      <c r="T10" s="51"/>
      <c r="U10" s="51">
        <v>357</v>
      </c>
      <c r="V10" s="51"/>
      <c r="W10" s="51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</row>
    <row r="11" spans="1:155" ht="10.15" customHeight="1">
      <c r="A11" s="101" t="s">
        <v>21</v>
      </c>
      <c r="B11" s="102"/>
      <c r="C11" s="51">
        <v>4849</v>
      </c>
      <c r="D11" s="51"/>
      <c r="E11" s="51">
        <v>874293</v>
      </c>
      <c r="F11" s="51"/>
      <c r="G11" s="52">
        <f>E11/$E$8*100</f>
        <v>36.604331763586792</v>
      </c>
      <c r="H11" s="51"/>
      <c r="I11" s="51">
        <v>25805</v>
      </c>
      <c r="J11" s="51"/>
      <c r="K11" s="52">
        <f>I11/$I$8*100</f>
        <v>38.3865881232893</v>
      </c>
      <c r="L11" s="51"/>
      <c r="M11" s="53">
        <v>29.5</v>
      </c>
      <c r="N11" s="51"/>
      <c r="O11" s="51">
        <v>9275153</v>
      </c>
      <c r="P11" s="51"/>
      <c r="Q11" s="52">
        <f>O11/$O$8*100</f>
        <v>38.003858833829753</v>
      </c>
      <c r="R11" s="51"/>
      <c r="S11" s="51">
        <v>10620</v>
      </c>
      <c r="T11" s="51"/>
      <c r="U11" s="51">
        <v>359</v>
      </c>
      <c r="V11" s="51"/>
      <c r="W11" s="51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</row>
    <row r="12" spans="1:155" ht="10.15" customHeight="1">
      <c r="A12" s="101" t="s">
        <v>22</v>
      </c>
      <c r="B12" s="102"/>
      <c r="C12" s="51">
        <v>1617</v>
      </c>
      <c r="D12" s="51"/>
      <c r="E12" s="51">
        <v>392177</v>
      </c>
      <c r="F12" s="51"/>
      <c r="G12" s="52">
        <f>E12/$E$8*100</f>
        <v>16.419412048418756</v>
      </c>
      <c r="H12" s="51"/>
      <c r="I12" s="51">
        <v>11281</v>
      </c>
      <c r="J12" s="51"/>
      <c r="K12" s="52">
        <f>I12/$I$8*100</f>
        <v>16.781209091990956</v>
      </c>
      <c r="L12" s="51"/>
      <c r="M12" s="53">
        <v>28.8</v>
      </c>
      <c r="N12" s="51"/>
      <c r="O12" s="51">
        <v>4174502</v>
      </c>
      <c r="P12" s="51"/>
      <c r="Q12" s="52">
        <f>O12/$O$8*100</f>
        <v>17.104535602759324</v>
      </c>
      <c r="R12" s="51"/>
      <c r="S12" s="51">
        <v>10655</v>
      </c>
      <c r="T12" s="51"/>
      <c r="U12" s="51">
        <v>370</v>
      </c>
      <c r="V12" s="51"/>
      <c r="W12" s="51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</row>
    <row r="13" spans="1:155" ht="10.15" customHeight="1">
      <c r="A13" s="101" t="s">
        <v>26</v>
      </c>
      <c r="B13" s="102"/>
      <c r="C13" s="51">
        <v>879</v>
      </c>
      <c r="D13" s="51"/>
      <c r="E13" s="51">
        <v>277473</v>
      </c>
      <c r="F13" s="51"/>
      <c r="G13" s="52">
        <f>E13/$E$8*100</f>
        <v>11.617059438240632</v>
      </c>
      <c r="H13" s="51"/>
      <c r="I13" s="51">
        <v>7904</v>
      </c>
      <c r="J13" s="51"/>
      <c r="K13" s="52">
        <f>I13/$I$8*100</f>
        <v>11.757705581339998</v>
      </c>
      <c r="L13" s="51"/>
      <c r="M13" s="53">
        <v>28.5</v>
      </c>
      <c r="N13" s="51"/>
      <c r="O13" s="51">
        <v>3003120</v>
      </c>
      <c r="P13" s="51"/>
      <c r="Q13" s="52">
        <f>O13/$O$8*100</f>
        <v>12.304934327342181</v>
      </c>
      <c r="R13" s="51"/>
      <c r="S13" s="51">
        <v>10831</v>
      </c>
      <c r="T13" s="51"/>
      <c r="U13" s="51">
        <v>380</v>
      </c>
      <c r="V13" s="51"/>
      <c r="W13" s="51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</row>
    <row r="14" spans="1:155" ht="3.6" customHeight="1">
      <c r="A14" s="102"/>
      <c r="B14" s="102"/>
      <c r="C14" s="51"/>
      <c r="D14" s="51"/>
      <c r="E14" s="51"/>
      <c r="F14" s="51"/>
      <c r="G14" s="52"/>
      <c r="H14" s="51"/>
      <c r="I14" s="51"/>
      <c r="J14" s="51"/>
      <c r="K14" s="52"/>
      <c r="L14" s="51"/>
      <c r="M14" s="53"/>
      <c r="N14" s="51"/>
      <c r="O14" s="51"/>
      <c r="P14" s="51"/>
      <c r="Q14" s="52"/>
      <c r="R14" s="51"/>
      <c r="S14" s="51"/>
      <c r="T14" s="51"/>
      <c r="U14" s="51"/>
      <c r="V14" s="51"/>
      <c r="W14" s="51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</row>
    <row r="15" spans="1:155" ht="10.15" customHeight="1">
      <c r="A15" s="102"/>
      <c r="B15" s="102"/>
      <c r="C15" s="51"/>
      <c r="D15" s="51"/>
      <c r="E15" s="51"/>
      <c r="F15" s="51"/>
      <c r="G15" s="52"/>
      <c r="H15" s="51"/>
      <c r="I15" s="51"/>
      <c r="J15" s="51"/>
      <c r="K15" s="52"/>
      <c r="L15" s="51"/>
      <c r="M15" s="53"/>
      <c r="N15" s="51"/>
      <c r="O15" s="51"/>
      <c r="P15" s="51"/>
      <c r="Q15" s="52"/>
      <c r="R15" s="51"/>
      <c r="S15" s="51"/>
      <c r="T15" s="51"/>
      <c r="U15" s="51"/>
      <c r="V15" s="51"/>
      <c r="W15" s="51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</row>
    <row r="16" spans="1:155" ht="10.15" customHeight="1">
      <c r="A16" s="101" t="s">
        <v>23</v>
      </c>
      <c r="B16" s="102"/>
      <c r="C16" s="51">
        <v>995</v>
      </c>
      <c r="D16" s="51"/>
      <c r="E16" s="51">
        <v>194649</v>
      </c>
      <c r="F16" s="51"/>
      <c r="G16" s="52">
        <v>100</v>
      </c>
      <c r="H16" s="51"/>
      <c r="I16" s="51">
        <v>3001</v>
      </c>
      <c r="J16" s="51"/>
      <c r="K16" s="52">
        <v>100</v>
      </c>
      <c r="L16" s="51"/>
      <c r="M16" s="53">
        <v>15.4</v>
      </c>
      <c r="N16" s="51"/>
      <c r="O16" s="51">
        <v>1057993</v>
      </c>
      <c r="P16" s="51"/>
      <c r="Q16" s="52">
        <v>100</v>
      </c>
      <c r="R16" s="51"/>
      <c r="S16" s="51">
        <v>5437</v>
      </c>
      <c r="T16" s="51"/>
      <c r="U16" s="51">
        <v>352</v>
      </c>
      <c r="V16" s="51"/>
      <c r="W16" s="51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</row>
    <row r="17" spans="1:99" ht="10.15" customHeight="1">
      <c r="A17" s="101" t="s">
        <v>19</v>
      </c>
      <c r="B17" s="102"/>
      <c r="C17" s="51">
        <v>611</v>
      </c>
      <c r="D17" s="51"/>
      <c r="E17" s="51">
        <v>130137</v>
      </c>
      <c r="F17" s="51"/>
      <c r="G17" s="52">
        <f>E17/$E$16*100</f>
        <v>66.857266156003874</v>
      </c>
      <c r="H17" s="51"/>
      <c r="I17" s="51">
        <v>1620</v>
      </c>
      <c r="J17" s="51"/>
      <c r="K17" s="52">
        <f>I17/$I$16*100</f>
        <v>53.982005998000673</v>
      </c>
      <c r="L17" s="51"/>
      <c r="M17" s="53">
        <v>12.4</v>
      </c>
      <c r="N17" s="51"/>
      <c r="O17" s="51">
        <v>592742</v>
      </c>
      <c r="P17" s="51"/>
      <c r="Q17" s="52">
        <f>O17/$O$16*100</f>
        <v>56.025134381796484</v>
      </c>
      <c r="R17" s="51"/>
      <c r="S17" s="51">
        <v>4556</v>
      </c>
      <c r="T17" s="51"/>
      <c r="U17" s="51">
        <v>366</v>
      </c>
      <c r="V17" s="51"/>
      <c r="W17" s="51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</row>
    <row r="18" spans="1:99" ht="10.15" customHeight="1">
      <c r="A18" s="101" t="s">
        <v>20</v>
      </c>
      <c r="B18" s="102"/>
      <c r="C18" s="51">
        <v>224</v>
      </c>
      <c r="D18" s="51"/>
      <c r="E18" s="51">
        <v>31119</v>
      </c>
      <c r="F18" s="51"/>
      <c r="G18" s="52">
        <f>E18/$E$16*100</f>
        <v>15.987238567883729</v>
      </c>
      <c r="H18" s="51"/>
      <c r="I18" s="51">
        <v>617</v>
      </c>
      <c r="J18" s="51"/>
      <c r="K18" s="52">
        <f>I18/$I$16*100</f>
        <v>20.559813395534821</v>
      </c>
      <c r="L18" s="51"/>
      <c r="M18" s="53">
        <v>19.8</v>
      </c>
      <c r="N18" s="51"/>
      <c r="O18" s="51">
        <v>205258</v>
      </c>
      <c r="P18" s="51"/>
      <c r="Q18" s="52">
        <f>O18/$O$16*100</f>
        <v>19.400695467739389</v>
      </c>
      <c r="R18" s="51"/>
      <c r="S18" s="51">
        <v>6598</v>
      </c>
      <c r="T18" s="51"/>
      <c r="U18" s="51">
        <v>333</v>
      </c>
      <c r="V18" s="51"/>
      <c r="W18" s="51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</row>
    <row r="19" spans="1:99" ht="10.15" customHeight="1">
      <c r="A19" s="101" t="s">
        <v>21</v>
      </c>
      <c r="B19" s="102"/>
      <c r="C19" s="51">
        <v>98</v>
      </c>
      <c r="D19" s="51"/>
      <c r="E19" s="51">
        <v>16593</v>
      </c>
      <c r="F19" s="51"/>
      <c r="G19" s="52">
        <f>E19/$E$16*100</f>
        <v>8.5245750042383985</v>
      </c>
      <c r="H19" s="51"/>
      <c r="I19" s="51">
        <v>356</v>
      </c>
      <c r="J19" s="51"/>
      <c r="K19" s="52">
        <f>I19/$I$16*100</f>
        <v>11.862712429190269</v>
      </c>
      <c r="L19" s="51"/>
      <c r="M19" s="53">
        <v>21.5</v>
      </c>
      <c r="N19" s="51"/>
      <c r="O19" s="51">
        <v>116311</v>
      </c>
      <c r="P19" s="51"/>
      <c r="Q19" s="52">
        <f>O19/$O$16*100</f>
        <v>10.993550997029281</v>
      </c>
      <c r="R19" s="51"/>
      <c r="S19" s="51">
        <v>7013</v>
      </c>
      <c r="T19" s="51"/>
      <c r="U19" s="51">
        <v>326</v>
      </c>
      <c r="V19" s="51"/>
      <c r="W19" s="51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</row>
    <row r="20" spans="1:99" ht="10.15" customHeight="1">
      <c r="A20" s="101" t="s">
        <v>22</v>
      </c>
      <c r="B20" s="102"/>
      <c r="C20" s="51">
        <v>30</v>
      </c>
      <c r="D20" s="51"/>
      <c r="E20" s="51">
        <v>6449</v>
      </c>
      <c r="F20" s="51"/>
      <c r="G20" s="52">
        <f>E20/$E$16*100</f>
        <v>3.3131431448401991</v>
      </c>
      <c r="H20" s="51"/>
      <c r="I20" s="51">
        <v>151</v>
      </c>
      <c r="J20" s="51"/>
      <c r="K20" s="52">
        <f>I20/$I$16*100</f>
        <v>5.0316561146284569</v>
      </c>
      <c r="L20" s="51"/>
      <c r="M20" s="53">
        <v>23.4</v>
      </c>
      <c r="N20" s="51"/>
      <c r="O20" s="51">
        <v>48625</v>
      </c>
      <c r="P20" s="51"/>
      <c r="Q20" s="52">
        <f>O20/$O$16*100</f>
        <v>4.595966135881806</v>
      </c>
      <c r="R20" s="51"/>
      <c r="S20" s="51">
        <v>7542</v>
      </c>
      <c r="T20" s="51"/>
      <c r="U20" s="51">
        <v>322</v>
      </c>
      <c r="V20" s="51"/>
      <c r="W20" s="51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</row>
    <row r="21" spans="1:99" ht="10.15" customHeight="1">
      <c r="A21" s="101" t="s">
        <v>26</v>
      </c>
      <c r="B21" s="102"/>
      <c r="C21" s="51">
        <v>32</v>
      </c>
      <c r="D21" s="51"/>
      <c r="E21" s="51">
        <v>10351</v>
      </c>
      <c r="F21" s="51"/>
      <c r="G21" s="52">
        <f>E21/$E$16*100</f>
        <v>5.3177771270337892</v>
      </c>
      <c r="H21" s="51"/>
      <c r="I21" s="51">
        <v>257</v>
      </c>
      <c r="J21" s="51"/>
      <c r="K21" s="52">
        <f>I21/$I$16*100</f>
        <v>8.5638120626457841</v>
      </c>
      <c r="L21" s="51"/>
      <c r="M21" s="53">
        <v>24.8</v>
      </c>
      <c r="N21" s="51"/>
      <c r="O21" s="51">
        <v>95056</v>
      </c>
      <c r="P21" s="51"/>
      <c r="Q21" s="52">
        <f>O21/$O$16*100</f>
        <v>8.9845584989692746</v>
      </c>
      <c r="R21" s="51"/>
      <c r="S21" s="51">
        <v>9188</v>
      </c>
      <c r="T21" s="51"/>
      <c r="U21" s="51">
        <v>370</v>
      </c>
      <c r="V21" s="51"/>
      <c r="W21" s="51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</row>
    <row r="22" spans="1:99" ht="10.15" customHeight="1">
      <c r="A22" s="102"/>
      <c r="B22" s="102"/>
      <c r="C22" s="51"/>
      <c r="D22" s="51"/>
      <c r="E22" s="51"/>
      <c r="F22" s="51"/>
      <c r="G22" s="52"/>
      <c r="H22" s="51"/>
      <c r="I22" s="51"/>
      <c r="J22" s="51"/>
      <c r="K22" s="52"/>
      <c r="L22" s="51"/>
      <c r="M22" s="53"/>
      <c r="N22" s="51"/>
      <c r="O22" s="51"/>
      <c r="P22" s="51"/>
      <c r="Q22" s="52"/>
      <c r="R22" s="51"/>
      <c r="S22" s="51"/>
      <c r="T22" s="51"/>
      <c r="U22" s="51"/>
      <c r="V22" s="51"/>
      <c r="W22" s="51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</row>
    <row r="23" spans="1:99" ht="3.6" customHeight="1">
      <c r="A23" s="102"/>
      <c r="B23" s="102"/>
      <c r="C23" s="51"/>
      <c r="D23" s="51"/>
      <c r="E23" s="51"/>
      <c r="F23" s="51"/>
      <c r="G23" s="52"/>
      <c r="H23" s="51"/>
      <c r="I23" s="51"/>
      <c r="J23" s="51"/>
      <c r="K23" s="52"/>
      <c r="L23" s="51"/>
      <c r="M23" s="53"/>
      <c r="N23" s="51"/>
      <c r="O23" s="51"/>
      <c r="P23" s="51"/>
      <c r="Q23" s="52"/>
      <c r="R23" s="51"/>
      <c r="S23" s="51"/>
      <c r="T23" s="51"/>
      <c r="U23" s="51"/>
      <c r="V23" s="51"/>
      <c r="W23" s="51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</row>
    <row r="24" spans="1:99" ht="10.15" customHeight="1">
      <c r="A24" s="101" t="s">
        <v>24</v>
      </c>
      <c r="B24" s="102"/>
      <c r="C24" s="51">
        <v>14076</v>
      </c>
      <c r="D24" s="51"/>
      <c r="E24" s="51">
        <v>2193847</v>
      </c>
      <c r="F24" s="51"/>
      <c r="G24" s="52">
        <v>100</v>
      </c>
      <c r="H24" s="51"/>
      <c r="I24" s="51">
        <v>64222</v>
      </c>
      <c r="J24" s="51"/>
      <c r="K24" s="52">
        <v>100</v>
      </c>
      <c r="L24" s="51"/>
      <c r="M24" s="53">
        <v>29.3</v>
      </c>
      <c r="N24" s="51"/>
      <c r="O24" s="51">
        <v>23347826</v>
      </c>
      <c r="P24" s="51"/>
      <c r="Q24" s="52">
        <v>100</v>
      </c>
      <c r="R24" s="51"/>
      <c r="S24" s="51">
        <v>10652</v>
      </c>
      <c r="T24" s="51"/>
      <c r="U24" s="51">
        <v>364</v>
      </c>
      <c r="V24" s="51"/>
      <c r="W24" s="51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</row>
    <row r="25" spans="1:99" ht="10.15" customHeight="1">
      <c r="A25" s="101" t="s">
        <v>19</v>
      </c>
      <c r="B25" s="102"/>
      <c r="C25" s="51">
        <v>1684</v>
      </c>
      <c r="D25" s="51"/>
      <c r="E25" s="51">
        <v>137472</v>
      </c>
      <c r="F25" s="51"/>
      <c r="G25" s="52">
        <f>E25/$E$24*100</f>
        <v>6.2662528426093527</v>
      </c>
      <c r="H25" s="51"/>
      <c r="I25" s="51">
        <v>3667</v>
      </c>
      <c r="J25" s="51"/>
      <c r="K25" s="52">
        <f>I25/$I$24*100</f>
        <v>5.7098813490704119</v>
      </c>
      <c r="L25" s="51"/>
      <c r="M25" s="53">
        <v>26.7</v>
      </c>
      <c r="N25" s="51"/>
      <c r="O25" s="51">
        <v>1313518</v>
      </c>
      <c r="P25" s="51"/>
      <c r="Q25" s="52">
        <f>O25/$O$24*100</f>
        <v>5.6258685498170156</v>
      </c>
      <c r="R25" s="51"/>
      <c r="S25" s="51">
        <v>9562</v>
      </c>
      <c r="T25" s="51"/>
      <c r="U25" s="51">
        <v>358</v>
      </c>
      <c r="V25" s="51"/>
      <c r="W25" s="51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</row>
    <row r="26" spans="1:99" ht="10.15" customHeight="1">
      <c r="A26" s="101" t="s">
        <v>20</v>
      </c>
      <c r="B26" s="102"/>
      <c r="C26" s="51">
        <v>5207</v>
      </c>
      <c r="D26" s="51"/>
      <c r="E26" s="51">
        <v>545825</v>
      </c>
      <c r="F26" s="51"/>
      <c r="G26" s="52">
        <f>E26/$E$24*100</f>
        <v>24.879811582120357</v>
      </c>
      <c r="H26" s="51"/>
      <c r="I26" s="51">
        <v>16329</v>
      </c>
      <c r="J26" s="51"/>
      <c r="K26" s="52">
        <f>I26/$I$24*100</f>
        <v>25.42586652548971</v>
      </c>
      <c r="L26" s="51"/>
      <c r="M26" s="53">
        <v>29.9</v>
      </c>
      <c r="N26" s="51"/>
      <c r="O26" s="51">
        <v>5841526</v>
      </c>
      <c r="P26" s="51"/>
      <c r="Q26" s="52">
        <f>O26/$O$24*100</f>
        <v>25.019571415342913</v>
      </c>
      <c r="R26" s="51"/>
      <c r="S26" s="51">
        <v>10709</v>
      </c>
      <c r="T26" s="51"/>
      <c r="U26" s="51">
        <v>358</v>
      </c>
      <c r="V26" s="51"/>
      <c r="W26" s="51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</row>
    <row r="27" spans="1:99" ht="10.15" customHeight="1">
      <c r="A27" s="101" t="s">
        <v>21</v>
      </c>
      <c r="B27" s="102"/>
      <c r="C27" s="51">
        <v>4751</v>
      </c>
      <c r="D27" s="51"/>
      <c r="E27" s="51">
        <v>857700</v>
      </c>
      <c r="F27" s="51"/>
      <c r="G27" s="52">
        <f>E27/$E$24*100</f>
        <v>39.095707221150796</v>
      </c>
      <c r="H27" s="51"/>
      <c r="I27" s="51">
        <v>25449</v>
      </c>
      <c r="J27" s="51"/>
      <c r="K27" s="52">
        <f>I27/$I$24*100</f>
        <v>39.626607704524929</v>
      </c>
      <c r="L27" s="51"/>
      <c r="M27" s="53">
        <v>29.7</v>
      </c>
      <c r="N27" s="51"/>
      <c r="O27" s="51">
        <v>9158842</v>
      </c>
      <c r="P27" s="51"/>
      <c r="Q27" s="52">
        <f>O27/$O$24*100</f>
        <v>39.227815043679016</v>
      </c>
      <c r="R27" s="51"/>
      <c r="S27" s="51">
        <v>10690</v>
      </c>
      <c r="T27" s="51"/>
      <c r="U27" s="51">
        <v>360</v>
      </c>
      <c r="V27" s="51"/>
      <c r="W27" s="51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</row>
    <row r="28" spans="1:99" ht="10.15" customHeight="1">
      <c r="A28" s="101" t="s">
        <v>22</v>
      </c>
      <c r="B28" s="102"/>
      <c r="C28" s="51">
        <v>1587</v>
      </c>
      <c r="D28" s="51"/>
      <c r="E28" s="51">
        <v>385728</v>
      </c>
      <c r="F28" s="51"/>
      <c r="G28" s="52">
        <f>E28/$E$24*100</f>
        <v>17.582265308382947</v>
      </c>
      <c r="H28" s="51"/>
      <c r="I28" s="51">
        <v>11130</v>
      </c>
      <c r="J28" s="51"/>
      <c r="K28" s="52">
        <f>I28/$I$24*100</f>
        <v>17.330509794151535</v>
      </c>
      <c r="L28" s="51"/>
      <c r="M28" s="53">
        <v>28.9</v>
      </c>
      <c r="N28" s="51"/>
      <c r="O28" s="51">
        <v>4125877</v>
      </c>
      <c r="P28" s="51"/>
      <c r="Q28" s="52">
        <f>O28/$O$24*100</f>
        <v>17.671354069539493</v>
      </c>
      <c r="R28" s="51"/>
      <c r="S28" s="51">
        <v>10707</v>
      </c>
      <c r="T28" s="51"/>
      <c r="U28" s="51">
        <v>371</v>
      </c>
      <c r="V28" s="51"/>
      <c r="W28" s="51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</row>
    <row r="29" spans="1:99" ht="10.15" customHeight="1">
      <c r="A29" s="101" t="s">
        <v>26</v>
      </c>
      <c r="B29" s="102"/>
      <c r="C29" s="51">
        <v>847</v>
      </c>
      <c r="D29" s="51"/>
      <c r="E29" s="51">
        <v>267122</v>
      </c>
      <c r="F29" s="51"/>
      <c r="G29" s="52">
        <f>E29/$E$24*100</f>
        <v>12.175963045736554</v>
      </c>
      <c r="H29" s="51"/>
      <c r="I29" s="51">
        <v>7647</v>
      </c>
      <c r="J29" s="51"/>
      <c r="K29" s="52">
        <f>I29/$I$24*100</f>
        <v>11.907134626763414</v>
      </c>
      <c r="L29" s="51"/>
      <c r="M29" s="53">
        <v>28.6</v>
      </c>
      <c r="N29" s="51"/>
      <c r="O29" s="51">
        <v>2908063</v>
      </c>
      <c r="P29" s="51"/>
      <c r="Q29" s="52">
        <f>O29/$O$24*100</f>
        <v>12.455390921621568</v>
      </c>
      <c r="R29" s="51"/>
      <c r="S29" s="51">
        <v>10894</v>
      </c>
      <c r="T29" s="51"/>
      <c r="U29" s="51">
        <v>380</v>
      </c>
      <c r="V29" s="51"/>
      <c r="W29" s="51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</row>
    <row r="30" spans="1:99" ht="10.15" customHeight="1">
      <c r="A30" s="102"/>
      <c r="B30" s="102"/>
      <c r="C30" s="51"/>
      <c r="D30" s="51"/>
      <c r="E30" s="51"/>
      <c r="F30" s="51"/>
      <c r="G30" s="52"/>
      <c r="H30" s="51"/>
      <c r="I30" s="51"/>
      <c r="J30" s="51"/>
      <c r="K30" s="52"/>
      <c r="L30" s="51"/>
      <c r="M30" s="53"/>
      <c r="N30" s="51"/>
      <c r="O30" s="51"/>
      <c r="P30" s="51"/>
      <c r="Q30" s="52"/>
      <c r="R30" s="51"/>
      <c r="S30" s="51"/>
      <c r="T30" s="51"/>
      <c r="U30" s="51"/>
      <c r="V30" s="51"/>
      <c r="W30" s="51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</row>
    <row r="31" spans="1:99" ht="12" customHeight="1">
      <c r="A31" s="125" t="s">
        <v>34</v>
      </c>
      <c r="B31" s="102"/>
      <c r="C31" s="56"/>
      <c r="D31" s="51"/>
      <c r="E31" s="51"/>
      <c r="F31" s="51"/>
      <c r="G31" s="52"/>
      <c r="H31" s="51"/>
      <c r="I31" s="51"/>
      <c r="J31" s="51"/>
      <c r="K31" s="52"/>
      <c r="L31" s="51"/>
      <c r="M31" s="53"/>
      <c r="N31" s="51"/>
      <c r="O31" s="51"/>
      <c r="P31" s="51"/>
      <c r="Q31" s="52"/>
      <c r="R31" s="51"/>
      <c r="S31" s="51"/>
      <c r="T31" s="51"/>
      <c r="U31" s="51"/>
      <c r="V31" s="51"/>
      <c r="W31" s="51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</row>
    <row r="32" spans="1:99" ht="10.15" customHeight="1">
      <c r="A32" s="101" t="s">
        <v>25</v>
      </c>
      <c r="B32" s="102"/>
      <c r="C32" s="51">
        <v>545</v>
      </c>
      <c r="D32" s="51"/>
      <c r="E32" s="51">
        <v>120584</v>
      </c>
      <c r="F32" s="51"/>
      <c r="G32" s="52">
        <v>100</v>
      </c>
      <c r="H32" s="51"/>
      <c r="I32" s="51">
        <v>1161</v>
      </c>
      <c r="J32" s="51"/>
      <c r="K32" s="52">
        <v>100</v>
      </c>
      <c r="L32" s="51"/>
      <c r="M32" s="53">
        <v>9.6</v>
      </c>
      <c r="N32" s="51"/>
      <c r="O32" s="51">
        <v>1124260</v>
      </c>
      <c r="P32" s="51"/>
      <c r="Q32" s="52">
        <v>100</v>
      </c>
      <c r="R32" s="51"/>
      <c r="S32" s="51">
        <v>9324</v>
      </c>
      <c r="T32" s="51"/>
      <c r="U32" s="51">
        <v>968</v>
      </c>
      <c r="V32" s="51"/>
      <c r="W32" s="51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</row>
    <row r="33" spans="1:256" s="3" customFormat="1" ht="10.15" customHeight="1">
      <c r="A33" s="101" t="s">
        <v>19</v>
      </c>
      <c r="B33" s="102"/>
      <c r="C33" s="51">
        <v>307</v>
      </c>
      <c r="D33" s="51"/>
      <c r="E33" s="51">
        <v>102344</v>
      </c>
      <c r="F33" s="51"/>
      <c r="G33" s="52">
        <f>E33/$E$32*100</f>
        <v>84.873615073309892</v>
      </c>
      <c r="H33" s="51"/>
      <c r="I33" s="51">
        <v>1019</v>
      </c>
      <c r="J33" s="51"/>
      <c r="K33" s="52">
        <f>I33/$I$32*100</f>
        <v>87.76916451335056</v>
      </c>
      <c r="L33" s="51"/>
      <c r="M33" s="53">
        <v>10</v>
      </c>
      <c r="N33" s="51"/>
      <c r="O33" s="51">
        <v>1077124</v>
      </c>
      <c r="P33" s="51"/>
      <c r="Q33" s="52">
        <f>O33/$O$32*100</f>
        <v>95.80737551811859</v>
      </c>
      <c r="R33" s="51"/>
      <c r="S33" s="51">
        <v>10525</v>
      </c>
      <c r="T33" s="51"/>
      <c r="U33" s="51">
        <v>1057</v>
      </c>
      <c r="V33" s="51"/>
      <c r="W33" s="126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</row>
    <row r="34" spans="1:256" s="3" customFormat="1" ht="10.15" customHeight="1">
      <c r="A34" s="127" t="s">
        <v>20</v>
      </c>
      <c r="B34" s="128"/>
      <c r="C34" s="58">
        <v>238</v>
      </c>
      <c r="D34" s="58"/>
      <c r="E34" s="58">
        <v>18240</v>
      </c>
      <c r="F34" s="58"/>
      <c r="G34" s="59">
        <f>E34/$E$32*100</f>
        <v>15.126384926690109</v>
      </c>
      <c r="H34" s="58"/>
      <c r="I34" s="58">
        <v>142</v>
      </c>
      <c r="J34" s="58"/>
      <c r="K34" s="59">
        <f>I34/$I$32*100</f>
        <v>12.23083548664944</v>
      </c>
      <c r="L34" s="58"/>
      <c r="M34" s="60">
        <v>7.8</v>
      </c>
      <c r="N34" s="58"/>
      <c r="O34" s="58">
        <v>47137</v>
      </c>
      <c r="P34" s="58"/>
      <c r="Q34" s="59">
        <f>O34/$O$32*100</f>
        <v>4.1927134292779247</v>
      </c>
      <c r="R34" s="58"/>
      <c r="S34" s="58">
        <v>2584</v>
      </c>
      <c r="T34" s="58"/>
      <c r="U34" s="58">
        <v>331</v>
      </c>
      <c r="V34" s="58"/>
      <c r="W34" s="126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</row>
    <row r="35" spans="1:256" s="3" customFormat="1" ht="11.25" customHeight="1">
      <c r="A35" s="61" t="s">
        <v>29</v>
      </c>
      <c r="B35" s="62"/>
      <c r="C35" s="63"/>
      <c r="D35" s="64"/>
      <c r="E35" s="64"/>
      <c r="F35" s="64"/>
      <c r="G35" s="65"/>
      <c r="H35" s="64"/>
      <c r="I35" s="63"/>
      <c r="J35" s="64"/>
      <c r="K35" s="65"/>
      <c r="L35" s="66"/>
      <c r="M35" s="65"/>
      <c r="N35" s="64"/>
      <c r="O35" s="63"/>
      <c r="P35" s="64"/>
      <c r="Q35" s="65"/>
      <c r="R35" s="67"/>
      <c r="S35" s="63"/>
      <c r="T35" s="64"/>
      <c r="U35" s="64"/>
      <c r="V35" s="64"/>
      <c r="W35" s="68"/>
      <c r="X35" s="68"/>
      <c r="Y35" s="69"/>
      <c r="Z35" s="70"/>
      <c r="AA35" s="69"/>
      <c r="AB35" s="68"/>
      <c r="AC35" s="68"/>
      <c r="AD35" s="68"/>
      <c r="AE35" s="57"/>
      <c r="AF35" s="68"/>
      <c r="AG35" s="68"/>
      <c r="AH35" s="68"/>
      <c r="AI35" s="68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</row>
    <row r="36" spans="1:256" s="3" customFormat="1" ht="11.25" customHeight="1">
      <c r="A36" s="71" t="s">
        <v>30</v>
      </c>
      <c r="B36" s="62"/>
      <c r="C36" s="63"/>
      <c r="D36" s="72"/>
      <c r="E36" s="72"/>
      <c r="F36" s="72"/>
      <c r="G36" s="65"/>
      <c r="H36" s="72"/>
      <c r="I36" s="63"/>
      <c r="J36" s="72"/>
      <c r="K36" s="65"/>
      <c r="L36" s="73"/>
      <c r="M36" s="65"/>
      <c r="N36" s="72"/>
      <c r="O36" s="63"/>
      <c r="P36" s="72"/>
      <c r="Q36" s="65"/>
      <c r="R36" s="62"/>
      <c r="S36" s="63"/>
      <c r="T36" s="72"/>
      <c r="U36" s="72"/>
      <c r="V36" s="72"/>
      <c r="W36" s="45"/>
      <c r="X36" s="45"/>
      <c r="Y36" s="74"/>
      <c r="Z36" s="75"/>
      <c r="AA36" s="74"/>
      <c r="AB36" s="45"/>
      <c r="AC36" s="45"/>
      <c r="AD36" s="45"/>
      <c r="AE36" s="50"/>
      <c r="AF36" s="45"/>
      <c r="AG36" s="45"/>
      <c r="AH36" s="45"/>
      <c r="AI36" s="45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</row>
    <row r="37" spans="1:256" s="3" customFormat="1" ht="11.25" customHeight="1">
      <c r="A37" s="71" t="s">
        <v>31</v>
      </c>
      <c r="B37" s="62"/>
      <c r="C37" s="63"/>
      <c r="D37" s="72"/>
      <c r="E37" s="72"/>
      <c r="F37" s="72"/>
      <c r="G37" s="65"/>
      <c r="H37" s="72"/>
      <c r="I37" s="63"/>
      <c r="J37" s="72"/>
      <c r="K37" s="65"/>
      <c r="L37" s="73"/>
      <c r="M37" s="65"/>
      <c r="N37" s="72"/>
      <c r="O37" s="63"/>
      <c r="P37" s="72"/>
      <c r="Q37" s="65"/>
      <c r="R37" s="62"/>
      <c r="S37" s="63"/>
      <c r="T37" s="72"/>
      <c r="U37" s="72"/>
      <c r="V37" s="72"/>
      <c r="W37" s="45"/>
      <c r="X37" s="45"/>
      <c r="Y37" s="74"/>
      <c r="Z37" s="75"/>
      <c r="AA37" s="74"/>
      <c r="AB37" s="45"/>
      <c r="AC37" s="45"/>
      <c r="AD37" s="45"/>
      <c r="AE37" s="50"/>
      <c r="AF37" s="45"/>
      <c r="AG37" s="45"/>
      <c r="AH37" s="45"/>
      <c r="AI37" s="45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</row>
    <row r="38" spans="1:256" s="3" customFormat="1" ht="6.75" customHeight="1">
      <c r="A38" s="76"/>
      <c r="B38" s="62"/>
      <c r="C38" s="63"/>
      <c r="D38" s="72"/>
      <c r="E38" s="72"/>
      <c r="F38" s="72"/>
      <c r="G38" s="65"/>
      <c r="H38" s="72"/>
      <c r="I38" s="63"/>
      <c r="J38" s="72"/>
      <c r="K38" s="65"/>
      <c r="L38" s="73"/>
      <c r="M38" s="65"/>
      <c r="N38" s="72"/>
      <c r="O38" s="63"/>
      <c r="P38" s="72"/>
      <c r="Q38" s="65"/>
      <c r="R38" s="62"/>
      <c r="S38" s="63"/>
      <c r="T38" s="72"/>
      <c r="U38" s="72"/>
      <c r="V38" s="72"/>
      <c r="W38" s="45"/>
      <c r="X38" s="45"/>
      <c r="Y38" s="74"/>
      <c r="Z38" s="75"/>
      <c r="AA38" s="74"/>
      <c r="AB38" s="45"/>
      <c r="AC38" s="45"/>
      <c r="AD38" s="45"/>
      <c r="AE38" s="50"/>
      <c r="AF38" s="45"/>
      <c r="AG38" s="45"/>
      <c r="AH38" s="45"/>
      <c r="AI38" s="45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</row>
    <row r="39" spans="1:256" s="3" customFormat="1" ht="10.5" customHeight="1">
      <c r="A39" s="77" t="s">
        <v>27</v>
      </c>
      <c r="B39" s="78"/>
      <c r="C39" s="79"/>
      <c r="D39" s="78"/>
      <c r="E39" s="78"/>
      <c r="F39" s="78"/>
      <c r="G39" s="80"/>
      <c r="H39" s="78"/>
      <c r="I39" s="79"/>
      <c r="J39" s="78"/>
      <c r="K39" s="80"/>
      <c r="L39" s="78"/>
      <c r="M39" s="81"/>
      <c r="N39" s="78"/>
      <c r="O39" s="79"/>
      <c r="P39" s="78"/>
      <c r="Q39" s="80"/>
      <c r="R39" s="78"/>
      <c r="S39" s="79"/>
      <c r="T39" s="78"/>
      <c r="U39" s="78"/>
      <c r="V39" s="78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</row>
    <row r="40" spans="1:256" s="3" customFormat="1" ht="5.25" customHeight="1">
      <c r="A40" s="76"/>
      <c r="B40" s="76"/>
      <c r="C40" s="83"/>
      <c r="D40" s="84"/>
      <c r="E40" s="84"/>
      <c r="F40" s="84"/>
      <c r="G40" s="85"/>
      <c r="H40" s="76"/>
      <c r="I40" s="83"/>
      <c r="J40" s="84"/>
      <c r="K40" s="85"/>
      <c r="L40" s="85"/>
      <c r="M40" s="86"/>
      <c r="N40" s="76"/>
      <c r="O40" s="83"/>
      <c r="P40" s="84"/>
      <c r="Q40" s="85"/>
      <c r="R40" s="76"/>
      <c r="S40" s="83"/>
      <c r="T40" s="76"/>
      <c r="U40" s="76"/>
      <c r="V40" s="76"/>
      <c r="W40" s="45"/>
      <c r="X40" s="45"/>
      <c r="Y40" s="75"/>
      <c r="Z40" s="75"/>
      <c r="AA40" s="74"/>
      <c r="AB40" s="50"/>
      <c r="AC40" s="45"/>
      <c r="AD40" s="50"/>
      <c r="AE40" s="50"/>
      <c r="AF40" s="50"/>
      <c r="AG40" s="50"/>
      <c r="AH40" s="50"/>
      <c r="AI40" s="50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</row>
    <row r="41" spans="1:256" s="3" customFormat="1" ht="10.5" customHeight="1">
      <c r="A41" s="78" t="s">
        <v>37</v>
      </c>
      <c r="B41" s="76"/>
      <c r="C41" s="83"/>
      <c r="D41" s="84"/>
      <c r="E41" s="84"/>
      <c r="F41" s="84"/>
      <c r="G41" s="86"/>
      <c r="H41" s="84"/>
      <c r="I41" s="83"/>
      <c r="J41" s="84"/>
      <c r="K41" s="86"/>
      <c r="L41" s="85"/>
      <c r="M41" s="86"/>
      <c r="N41" s="84"/>
      <c r="O41" s="83"/>
      <c r="P41" s="84"/>
      <c r="Q41" s="86"/>
      <c r="R41" s="76"/>
      <c r="S41" s="83"/>
      <c r="T41" s="84"/>
      <c r="U41" s="84"/>
      <c r="V41" s="84"/>
      <c r="W41" s="45"/>
      <c r="X41" s="45"/>
      <c r="Y41" s="74"/>
      <c r="Z41" s="75"/>
      <c r="AA41" s="74"/>
      <c r="AB41" s="45"/>
      <c r="AC41" s="45"/>
      <c r="AD41" s="45"/>
      <c r="AE41" s="50"/>
      <c r="AF41" s="45"/>
      <c r="AG41" s="45"/>
      <c r="AH41" s="45"/>
      <c r="AI41" s="45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</row>
    <row r="42" spans="1:256" s="3" customFormat="1" ht="9" customHeight="1">
      <c r="A42" s="78" t="s">
        <v>36</v>
      </c>
      <c r="B42" s="76"/>
      <c r="C42" s="83"/>
      <c r="D42" s="84"/>
      <c r="E42" s="84"/>
      <c r="F42" s="84"/>
      <c r="G42" s="86"/>
      <c r="H42" s="84"/>
      <c r="I42" s="83"/>
      <c r="J42" s="84"/>
      <c r="K42" s="86"/>
      <c r="L42" s="85"/>
      <c r="M42" s="86"/>
      <c r="N42" s="84"/>
      <c r="O42" s="83"/>
      <c r="P42" s="84"/>
      <c r="Q42" s="86"/>
      <c r="R42" s="76"/>
      <c r="S42" s="83"/>
      <c r="T42" s="87">
        <v>1731850084</v>
      </c>
      <c r="U42" s="84"/>
      <c r="V42" s="84"/>
      <c r="W42" s="45"/>
      <c r="X42" s="45"/>
      <c r="Y42" s="74"/>
      <c r="Z42" s="75"/>
      <c r="AA42" s="74"/>
      <c r="AB42" s="45"/>
      <c r="AC42" s="45"/>
      <c r="AD42" s="45"/>
      <c r="AE42" s="50"/>
      <c r="AF42" s="45"/>
      <c r="AG42" s="45"/>
      <c r="AH42" s="50"/>
      <c r="AI42" s="50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</row>
    <row r="43" spans="1:256" ht="10.5" customHeight="1">
      <c r="A43" s="78"/>
      <c r="C43" s="83"/>
      <c r="D43" s="84"/>
      <c r="E43" s="84"/>
      <c r="F43" s="84"/>
      <c r="G43" s="86"/>
      <c r="H43" s="84"/>
      <c r="I43" s="83"/>
      <c r="J43" s="84"/>
      <c r="K43" s="86"/>
      <c r="M43" s="86"/>
      <c r="N43" s="84"/>
      <c r="O43" s="83"/>
      <c r="P43" s="84"/>
      <c r="Q43" s="86"/>
      <c r="S43" s="83"/>
      <c r="T43" s="84"/>
      <c r="U43" s="84"/>
      <c r="V43" s="84"/>
      <c r="W43" s="46"/>
      <c r="X43" s="46"/>
      <c r="Y43" s="88"/>
      <c r="Z43" s="48"/>
      <c r="AA43" s="88"/>
      <c r="AB43" s="46"/>
      <c r="AC43" s="46"/>
      <c r="AD43" s="46"/>
      <c r="AF43" s="46"/>
      <c r="AG43" s="46"/>
      <c r="AH43" s="46"/>
      <c r="AI43" s="46"/>
      <c r="AJ43" s="6"/>
      <c r="AK43" s="6"/>
      <c r="AL43" s="6"/>
      <c r="AM43" s="6"/>
      <c r="AN43" s="6"/>
      <c r="AO43" s="6"/>
      <c r="AP43" s="6"/>
      <c r="AQ43" s="6"/>
      <c r="AR43" s="6"/>
      <c r="AS43" s="6"/>
    </row>
    <row r="44" spans="1:256" ht="10.5" customHeight="1">
      <c r="C44" s="83"/>
      <c r="D44" s="84"/>
      <c r="E44" s="84"/>
      <c r="F44" s="84"/>
      <c r="G44" s="86"/>
      <c r="H44" s="84"/>
      <c r="I44" s="83"/>
      <c r="J44" s="84"/>
      <c r="K44" s="86"/>
      <c r="M44" s="86"/>
      <c r="N44" s="84"/>
      <c r="O44" s="83"/>
      <c r="P44" s="84"/>
      <c r="Q44" s="86"/>
      <c r="S44" s="83"/>
      <c r="T44" s="84"/>
      <c r="U44" s="84"/>
      <c r="V44" s="84"/>
      <c r="W44" s="46"/>
      <c r="X44" s="46"/>
      <c r="Y44" s="88"/>
      <c r="Z44" s="48"/>
      <c r="AA44" s="88"/>
      <c r="AB44" s="46"/>
      <c r="AC44" s="46"/>
      <c r="AD44" s="46"/>
      <c r="AF44" s="46"/>
      <c r="AG44" s="46"/>
      <c r="AH44" s="46"/>
      <c r="AI44" s="46"/>
      <c r="AJ44" s="6"/>
      <c r="AK44" s="6"/>
      <c r="AL44" s="6"/>
      <c r="AM44" s="6"/>
      <c r="AN44" s="6"/>
      <c r="AO44" s="6"/>
      <c r="AP44" s="6"/>
      <c r="AQ44" s="6"/>
      <c r="AR44" s="6"/>
      <c r="AS44" s="6"/>
    </row>
    <row r="45" spans="1:256" ht="10.5" customHeight="1">
      <c r="A45" s="78"/>
      <c r="C45" s="83"/>
      <c r="D45" s="84"/>
      <c r="E45" s="84"/>
      <c r="F45" s="84"/>
      <c r="G45" s="86"/>
      <c r="H45" s="84"/>
      <c r="I45" s="83"/>
      <c r="J45" s="84"/>
      <c r="K45" s="86"/>
      <c r="M45" s="86"/>
      <c r="N45" s="84"/>
      <c r="O45" s="83"/>
      <c r="P45" s="84"/>
      <c r="Q45" s="86"/>
      <c r="S45" s="83"/>
      <c r="T45" s="84"/>
      <c r="U45" s="84"/>
      <c r="V45" s="84"/>
      <c r="W45" s="46"/>
      <c r="X45" s="46"/>
      <c r="Y45" s="88"/>
      <c r="Z45" s="48"/>
      <c r="AA45" s="88"/>
      <c r="AB45" s="46"/>
      <c r="AC45" s="46"/>
      <c r="AD45" s="46"/>
      <c r="AF45" s="46"/>
      <c r="AG45" s="46"/>
    </row>
    <row r="46" spans="1:256" ht="10.5" customHeight="1">
      <c r="C46" s="83"/>
      <c r="D46" s="84"/>
      <c r="E46" s="84"/>
      <c r="F46" s="84"/>
      <c r="G46" s="86"/>
      <c r="H46" s="84"/>
      <c r="I46" s="83"/>
      <c r="J46" s="84"/>
      <c r="K46" s="86"/>
      <c r="M46" s="86"/>
      <c r="N46" s="84"/>
      <c r="O46" s="83"/>
      <c r="P46" s="84"/>
      <c r="Q46" s="86"/>
      <c r="S46" s="83"/>
      <c r="T46" s="84"/>
      <c r="U46" s="84"/>
      <c r="V46" s="84"/>
      <c r="W46" s="46"/>
      <c r="X46" s="46"/>
      <c r="Y46" s="88"/>
      <c r="Z46" s="48"/>
      <c r="AA46" s="88"/>
      <c r="AB46" s="46"/>
      <c r="AC46" s="46"/>
      <c r="AD46" s="46"/>
      <c r="AF46" s="46"/>
      <c r="AG46" s="46"/>
      <c r="AH46" s="46"/>
      <c r="AI46" s="46"/>
      <c r="AJ46" s="6"/>
      <c r="AK46" s="6"/>
      <c r="AL46" s="6"/>
      <c r="AM46" s="6"/>
      <c r="AN46" s="6"/>
      <c r="AO46" s="6"/>
      <c r="AP46" s="6"/>
      <c r="AQ46" s="6"/>
      <c r="AR46" s="6"/>
      <c r="AS46" s="6"/>
    </row>
    <row r="47" spans="1:256">
      <c r="C47" s="83"/>
      <c r="D47" s="84"/>
      <c r="E47" s="84"/>
      <c r="F47" s="84"/>
      <c r="G47" s="86"/>
      <c r="H47" s="84"/>
      <c r="I47" s="83"/>
      <c r="J47" s="84"/>
      <c r="K47" s="86"/>
      <c r="M47" s="86"/>
      <c r="N47" s="84"/>
      <c r="O47" s="83"/>
      <c r="P47" s="84"/>
      <c r="Q47" s="86"/>
      <c r="S47" s="83"/>
      <c r="T47" s="84"/>
      <c r="U47" s="84"/>
      <c r="V47" s="84"/>
      <c r="W47" s="46"/>
      <c r="X47" s="46"/>
      <c r="Y47" s="88"/>
      <c r="Z47" s="48"/>
      <c r="AA47" s="88"/>
      <c r="AB47" s="46"/>
      <c r="AC47" s="46"/>
      <c r="AD47" s="46"/>
      <c r="AF47" s="46"/>
      <c r="AG47" s="46"/>
      <c r="AH47" s="46"/>
      <c r="AI47" s="46"/>
      <c r="AJ47" s="6"/>
      <c r="AK47" s="6"/>
      <c r="AL47" s="6"/>
      <c r="AM47" s="6"/>
      <c r="AN47" s="6"/>
      <c r="AO47" s="6"/>
      <c r="AP47" s="6"/>
      <c r="AQ47" s="6"/>
      <c r="AR47" s="6"/>
      <c r="AS47" s="6"/>
    </row>
    <row r="48" spans="1:256">
      <c r="C48" s="83"/>
      <c r="D48" s="84"/>
      <c r="E48" s="84"/>
      <c r="F48" s="84"/>
      <c r="G48" s="86"/>
      <c r="H48" s="84"/>
      <c r="I48" s="83"/>
      <c r="J48" s="84"/>
      <c r="K48" s="86"/>
      <c r="M48" s="86"/>
      <c r="N48" s="84"/>
      <c r="O48" s="83"/>
      <c r="P48" s="84"/>
      <c r="Q48" s="86"/>
      <c r="S48" s="83"/>
      <c r="T48" s="84"/>
      <c r="U48" s="84"/>
      <c r="V48" s="84"/>
      <c r="W48" s="46"/>
      <c r="X48" s="46"/>
      <c r="Y48" s="88"/>
      <c r="Z48" s="48"/>
      <c r="AA48" s="88"/>
      <c r="AB48" s="46"/>
      <c r="AC48" s="46"/>
      <c r="AD48" s="46"/>
      <c r="AF48" s="46"/>
      <c r="AG48" s="46"/>
      <c r="AH48" s="46"/>
      <c r="AI48" s="46"/>
      <c r="AJ48" s="6"/>
      <c r="AK48" s="6"/>
      <c r="AL48" s="6"/>
      <c r="AM48" s="6"/>
      <c r="AN48" s="6"/>
      <c r="AO48" s="6"/>
      <c r="AP48" s="6"/>
      <c r="AQ48" s="6"/>
      <c r="AR48" s="6"/>
      <c r="AS48" s="6"/>
    </row>
    <row r="49" spans="3:45">
      <c r="C49" s="83"/>
      <c r="D49" s="84"/>
      <c r="E49" s="84"/>
      <c r="F49" s="84"/>
      <c r="G49" s="86"/>
      <c r="H49" s="84"/>
      <c r="I49" s="83"/>
      <c r="J49" s="84"/>
      <c r="K49" s="86"/>
      <c r="M49" s="86"/>
      <c r="N49" s="84"/>
      <c r="O49" s="83"/>
      <c r="P49" s="84"/>
      <c r="Q49" s="86"/>
      <c r="S49" s="83"/>
      <c r="T49" s="84"/>
      <c r="U49" s="84"/>
      <c r="V49" s="84"/>
      <c r="W49" s="46"/>
      <c r="X49" s="46"/>
      <c r="Y49" s="88"/>
      <c r="Z49" s="48"/>
      <c r="AA49" s="88"/>
      <c r="AB49" s="46"/>
      <c r="AC49" s="46"/>
      <c r="AD49" s="46"/>
      <c r="AF49" s="46"/>
      <c r="AG49" s="46"/>
      <c r="AH49" s="46"/>
      <c r="AI49" s="46"/>
      <c r="AJ49" s="6"/>
      <c r="AK49" s="6"/>
      <c r="AL49" s="6"/>
      <c r="AM49" s="6"/>
      <c r="AN49" s="6"/>
      <c r="AO49" s="6"/>
      <c r="AP49" s="6"/>
      <c r="AQ49" s="6"/>
      <c r="AR49" s="6"/>
      <c r="AS49" s="6"/>
    </row>
    <row r="50" spans="3:45">
      <c r="C50" s="83"/>
      <c r="D50" s="84"/>
      <c r="E50" s="84"/>
      <c r="F50" s="84"/>
      <c r="G50" s="86"/>
      <c r="H50" s="84"/>
      <c r="I50" s="83"/>
      <c r="K50" s="86"/>
      <c r="M50" s="86"/>
      <c r="N50" s="84"/>
      <c r="O50" s="83"/>
      <c r="P50" s="84"/>
      <c r="Q50" s="86"/>
      <c r="S50" s="83"/>
      <c r="T50" s="84"/>
      <c r="U50" s="84"/>
      <c r="V50" s="84"/>
      <c r="W50" s="46"/>
      <c r="Y50" s="88"/>
      <c r="Z50" s="48"/>
      <c r="AA50" s="88"/>
      <c r="AB50" s="46"/>
      <c r="AC50" s="46"/>
      <c r="AD50" s="46"/>
      <c r="AF50" s="46"/>
      <c r="AG50" s="46"/>
      <c r="AH50" s="46"/>
      <c r="AI50" s="46"/>
      <c r="AJ50" s="6"/>
      <c r="AK50" s="6"/>
      <c r="AL50" s="6"/>
      <c r="AM50" s="6"/>
      <c r="AN50" s="6"/>
      <c r="AO50" s="6"/>
      <c r="AP50" s="6"/>
      <c r="AQ50" s="6"/>
      <c r="AR50" s="6"/>
      <c r="AS50" s="6"/>
    </row>
    <row r="51" spans="3:45">
      <c r="C51" s="83"/>
      <c r="D51" s="84"/>
      <c r="E51" s="84"/>
      <c r="F51" s="84"/>
      <c r="G51" s="86"/>
      <c r="H51" s="84"/>
      <c r="I51" s="83"/>
      <c r="K51" s="86"/>
      <c r="M51" s="86"/>
      <c r="N51" s="84"/>
      <c r="O51" s="83"/>
      <c r="P51" s="84"/>
      <c r="Q51" s="86"/>
      <c r="S51" s="83"/>
      <c r="T51" s="84"/>
      <c r="U51" s="84"/>
      <c r="V51" s="84"/>
      <c r="W51" s="46"/>
      <c r="Y51" s="88"/>
      <c r="Z51" s="48"/>
      <c r="AA51" s="88"/>
      <c r="AB51" s="46"/>
      <c r="AC51" s="46"/>
      <c r="AD51" s="46"/>
      <c r="AE51" s="46"/>
      <c r="AF51" s="46"/>
      <c r="AG51" s="46"/>
    </row>
    <row r="52" spans="3:45">
      <c r="C52" s="83"/>
      <c r="D52" s="84"/>
      <c r="E52" s="84"/>
      <c r="F52" s="84"/>
      <c r="G52" s="86"/>
      <c r="H52" s="84"/>
      <c r="I52" s="83"/>
      <c r="K52" s="86"/>
      <c r="M52" s="86"/>
      <c r="N52" s="84"/>
      <c r="O52" s="83"/>
      <c r="P52" s="84"/>
      <c r="Q52" s="86"/>
      <c r="S52" s="83"/>
      <c r="T52" s="84"/>
      <c r="U52" s="84"/>
      <c r="V52" s="84"/>
      <c r="W52" s="46"/>
      <c r="Y52" s="88"/>
      <c r="Z52" s="48"/>
      <c r="AA52" s="88"/>
      <c r="AB52" s="46"/>
      <c r="AC52" s="46"/>
      <c r="AD52" s="46"/>
      <c r="AE52" s="46"/>
      <c r="AF52" s="46"/>
      <c r="AG52" s="46"/>
      <c r="AH52" s="46"/>
      <c r="AI52" s="46"/>
      <c r="AJ52" s="6"/>
      <c r="AK52" s="6"/>
      <c r="AL52" s="6"/>
      <c r="AM52" s="6"/>
      <c r="AN52" s="6"/>
      <c r="AO52" s="6"/>
      <c r="AP52" s="6"/>
      <c r="AQ52" s="6"/>
      <c r="AR52" s="6"/>
      <c r="AS52" s="6"/>
    </row>
    <row r="53" spans="3:45">
      <c r="C53" s="83"/>
      <c r="D53" s="84"/>
      <c r="E53" s="84"/>
      <c r="F53" s="84"/>
      <c r="G53" s="86"/>
      <c r="H53" s="84"/>
      <c r="I53" s="83"/>
      <c r="K53" s="86"/>
      <c r="M53" s="86"/>
      <c r="N53" s="84"/>
      <c r="O53" s="83"/>
      <c r="P53" s="84"/>
      <c r="Q53" s="86"/>
      <c r="S53" s="83"/>
      <c r="T53" s="84"/>
      <c r="U53" s="84"/>
      <c r="V53" s="84"/>
      <c r="W53" s="46"/>
      <c r="Y53" s="88"/>
      <c r="Z53" s="48"/>
      <c r="AA53" s="88"/>
      <c r="AB53" s="46"/>
      <c r="AC53" s="46"/>
      <c r="AD53" s="46"/>
      <c r="AE53" s="46"/>
      <c r="AF53" s="46"/>
      <c r="AG53" s="46"/>
    </row>
    <row r="54" spans="3:45">
      <c r="C54" s="83"/>
      <c r="D54" s="84"/>
      <c r="E54" s="84"/>
      <c r="F54" s="84"/>
      <c r="G54" s="86"/>
      <c r="H54" s="84"/>
      <c r="I54" s="83"/>
      <c r="K54" s="86"/>
      <c r="M54" s="86"/>
      <c r="N54" s="84"/>
      <c r="O54" s="83"/>
      <c r="P54" s="84"/>
      <c r="Q54" s="86"/>
      <c r="S54" s="83"/>
      <c r="T54" s="84"/>
      <c r="U54" s="84"/>
      <c r="V54" s="84"/>
      <c r="W54" s="46"/>
      <c r="Y54" s="88"/>
      <c r="Z54" s="48"/>
      <c r="AA54" s="88"/>
      <c r="AB54" s="46"/>
      <c r="AC54" s="46"/>
      <c r="AD54" s="46"/>
      <c r="AE54" s="46"/>
      <c r="AF54" s="46"/>
      <c r="AG54" s="46"/>
      <c r="AH54" s="46"/>
      <c r="AI54" s="46"/>
      <c r="AJ54" s="6"/>
      <c r="AK54" s="6"/>
      <c r="AL54" s="6"/>
      <c r="AM54" s="6"/>
      <c r="AN54" s="6"/>
      <c r="AO54" s="6"/>
      <c r="AP54" s="6"/>
      <c r="AQ54" s="6"/>
      <c r="AR54" s="6"/>
      <c r="AS54" s="6"/>
    </row>
    <row r="55" spans="3:45">
      <c r="C55" s="83"/>
      <c r="D55" s="84"/>
      <c r="E55" s="84"/>
      <c r="F55" s="84"/>
      <c r="G55" s="86"/>
      <c r="H55" s="84"/>
      <c r="I55" s="84"/>
      <c r="K55" s="86"/>
      <c r="M55" s="86"/>
      <c r="N55" s="84"/>
      <c r="O55" s="83"/>
      <c r="P55" s="84"/>
      <c r="Q55" s="86"/>
      <c r="S55" s="83"/>
      <c r="T55" s="84"/>
      <c r="U55" s="84"/>
      <c r="V55" s="84"/>
      <c r="W55" s="46"/>
      <c r="Y55" s="88"/>
      <c r="Z55" s="48"/>
      <c r="AA55" s="88"/>
      <c r="AB55" s="46"/>
      <c r="AC55" s="46"/>
      <c r="AD55" s="46"/>
      <c r="AE55" s="46"/>
      <c r="AF55" s="46"/>
      <c r="AG55" s="46"/>
    </row>
    <row r="56" spans="3:45">
      <c r="C56" s="83"/>
      <c r="D56" s="84"/>
      <c r="E56" s="84"/>
      <c r="F56" s="84"/>
      <c r="G56" s="86"/>
      <c r="H56" s="84"/>
      <c r="I56" s="84"/>
      <c r="K56" s="86"/>
      <c r="M56" s="86"/>
      <c r="N56" s="84"/>
      <c r="O56" s="83"/>
      <c r="P56" s="84"/>
      <c r="Q56" s="86"/>
      <c r="S56" s="83"/>
      <c r="T56" s="84"/>
      <c r="U56" s="84"/>
      <c r="V56" s="84"/>
      <c r="W56" s="46"/>
      <c r="Y56" s="88"/>
      <c r="Z56" s="48"/>
      <c r="AA56" s="88"/>
      <c r="AB56" s="46"/>
      <c r="AC56" s="46"/>
      <c r="AD56" s="46"/>
      <c r="AE56" s="46"/>
      <c r="AF56" s="46"/>
      <c r="AG56" s="46"/>
    </row>
    <row r="57" spans="3:45">
      <c r="C57" s="83"/>
      <c r="D57" s="84"/>
      <c r="E57" s="84"/>
      <c r="F57" s="84"/>
      <c r="G57" s="86"/>
      <c r="H57" s="84"/>
      <c r="I57" s="84"/>
      <c r="K57" s="86"/>
      <c r="M57" s="86"/>
      <c r="N57" s="84"/>
      <c r="O57" s="83"/>
      <c r="P57" s="84"/>
      <c r="Q57" s="86"/>
      <c r="S57" s="83"/>
      <c r="T57" s="84"/>
      <c r="U57" s="84"/>
      <c r="V57" s="84"/>
      <c r="W57" s="46"/>
      <c r="Y57" s="88"/>
      <c r="Z57" s="48"/>
      <c r="AA57" s="88"/>
      <c r="AB57" s="46"/>
      <c r="AC57" s="46"/>
      <c r="AD57" s="46"/>
      <c r="AE57" s="46"/>
      <c r="AF57" s="46"/>
      <c r="AG57" s="46"/>
    </row>
    <row r="58" spans="3:45">
      <c r="C58" s="83"/>
      <c r="D58" s="84"/>
      <c r="E58" s="84"/>
      <c r="F58" s="84"/>
      <c r="G58" s="86"/>
      <c r="H58" s="84"/>
      <c r="I58" s="84"/>
      <c r="K58" s="86"/>
      <c r="M58" s="86"/>
      <c r="N58" s="84"/>
      <c r="O58" s="83"/>
      <c r="P58" s="84"/>
      <c r="Q58" s="86"/>
      <c r="S58" s="83"/>
      <c r="T58" s="84"/>
      <c r="U58" s="84"/>
      <c r="V58" s="84"/>
      <c r="W58" s="46"/>
      <c r="Y58" s="88"/>
      <c r="Z58" s="48"/>
      <c r="AA58" s="88"/>
      <c r="AB58" s="46"/>
      <c r="AC58" s="46"/>
      <c r="AD58" s="46"/>
      <c r="AE58" s="46"/>
      <c r="AF58" s="46"/>
      <c r="AG58" s="46"/>
    </row>
    <row r="59" spans="3:45">
      <c r="C59" s="83"/>
      <c r="D59" s="84"/>
      <c r="E59" s="84"/>
      <c r="F59" s="84"/>
      <c r="G59" s="86"/>
      <c r="H59" s="84"/>
      <c r="I59" s="84"/>
      <c r="K59" s="86"/>
      <c r="M59" s="86"/>
      <c r="N59" s="84"/>
      <c r="O59" s="83"/>
      <c r="P59" s="84"/>
      <c r="Q59" s="86"/>
      <c r="S59" s="83"/>
      <c r="T59" s="84"/>
      <c r="U59" s="84"/>
      <c r="V59" s="84"/>
      <c r="W59" s="46"/>
      <c r="Y59" s="88"/>
      <c r="Z59" s="48"/>
      <c r="AA59" s="88"/>
      <c r="AB59" s="46"/>
      <c r="AC59" s="46"/>
      <c r="AD59" s="46"/>
      <c r="AE59" s="46"/>
      <c r="AF59" s="46"/>
      <c r="AG59" s="46"/>
    </row>
    <row r="60" spans="3:45">
      <c r="C60" s="83"/>
      <c r="D60" s="84"/>
      <c r="E60" s="84"/>
      <c r="F60" s="84"/>
      <c r="G60" s="86"/>
      <c r="H60" s="84"/>
      <c r="I60" s="84"/>
      <c r="K60" s="86"/>
      <c r="M60" s="86"/>
      <c r="N60" s="84"/>
      <c r="O60" s="83"/>
      <c r="P60" s="84"/>
      <c r="Q60" s="86"/>
      <c r="S60" s="83"/>
      <c r="T60" s="84"/>
      <c r="U60" s="84"/>
      <c r="V60" s="84"/>
      <c r="W60" s="46"/>
      <c r="Y60" s="88"/>
      <c r="Z60" s="48"/>
      <c r="AA60" s="88"/>
      <c r="AB60" s="46"/>
      <c r="AC60" s="46"/>
      <c r="AD60" s="46"/>
      <c r="AE60" s="46"/>
      <c r="AF60" s="46"/>
      <c r="AG60" s="46"/>
    </row>
    <row r="61" spans="3:45">
      <c r="C61" s="83"/>
      <c r="D61" s="84"/>
      <c r="E61" s="84"/>
      <c r="F61" s="84"/>
      <c r="G61" s="86"/>
      <c r="H61" s="84"/>
      <c r="I61" s="84"/>
      <c r="K61" s="86"/>
      <c r="M61" s="86"/>
      <c r="N61" s="84"/>
      <c r="O61" s="83"/>
      <c r="P61" s="84"/>
      <c r="Q61" s="86"/>
      <c r="S61" s="83"/>
      <c r="T61" s="84"/>
      <c r="U61" s="84"/>
      <c r="V61" s="84"/>
      <c r="W61" s="46"/>
      <c r="Y61" s="88"/>
      <c r="Z61" s="48"/>
      <c r="AA61" s="88"/>
      <c r="AB61" s="46"/>
      <c r="AC61" s="46"/>
      <c r="AD61" s="46"/>
      <c r="AE61" s="46"/>
      <c r="AF61" s="46"/>
      <c r="AG61" s="46"/>
    </row>
    <row r="62" spans="3:45">
      <c r="C62" s="83"/>
      <c r="D62" s="84"/>
      <c r="E62" s="84"/>
      <c r="F62" s="84"/>
      <c r="G62" s="86"/>
      <c r="H62" s="84"/>
      <c r="I62" s="84"/>
      <c r="K62" s="86"/>
      <c r="M62" s="86"/>
      <c r="N62" s="84"/>
      <c r="O62" s="83"/>
      <c r="P62" s="84"/>
      <c r="Q62" s="86"/>
      <c r="S62" s="83"/>
      <c r="T62" s="84"/>
      <c r="U62" s="84"/>
      <c r="V62" s="84"/>
      <c r="W62" s="46"/>
      <c r="Y62" s="88"/>
      <c r="Z62" s="48"/>
      <c r="AA62" s="88"/>
      <c r="AB62" s="46"/>
      <c r="AC62" s="46"/>
      <c r="AD62" s="46"/>
      <c r="AE62" s="46"/>
      <c r="AF62" s="46"/>
      <c r="AG62" s="46"/>
    </row>
    <row r="63" spans="3:45">
      <c r="S63" s="83"/>
      <c r="Y63" s="48"/>
      <c r="Z63" s="48"/>
      <c r="AA63" s="48"/>
    </row>
    <row r="64" spans="3:45">
      <c r="S64" s="83"/>
      <c r="Y64" s="48"/>
      <c r="Z64" s="48"/>
      <c r="AA64" s="48"/>
    </row>
    <row r="65" spans="19:45">
      <c r="S65" s="83"/>
      <c r="Y65" s="48"/>
      <c r="Z65" s="48"/>
      <c r="AA65" s="48"/>
    </row>
    <row r="66" spans="19:45">
      <c r="S66" s="83"/>
      <c r="Y66" s="48"/>
      <c r="Z66" s="48"/>
      <c r="AA66" s="48"/>
    </row>
    <row r="67" spans="19:45">
      <c r="S67" s="83"/>
      <c r="Y67" s="48"/>
      <c r="Z67" s="48"/>
      <c r="AA67" s="48"/>
    </row>
    <row r="68" spans="19:45">
      <c r="S68" s="83"/>
      <c r="Y68" s="48"/>
      <c r="Z68" s="48"/>
      <c r="AA68" s="48"/>
    </row>
    <row r="69" spans="19:45">
      <c r="S69" s="83"/>
      <c r="Y69" s="48"/>
      <c r="Z69" s="48"/>
      <c r="AA69" s="48"/>
      <c r="AE69" s="46"/>
      <c r="AF69" s="46"/>
      <c r="AG69" s="46"/>
      <c r="AH69" s="46"/>
      <c r="AI69" s="46"/>
      <c r="AJ69" s="6"/>
      <c r="AK69" s="6"/>
      <c r="AL69" s="6"/>
      <c r="AM69" s="6"/>
      <c r="AN69" s="6"/>
      <c r="AO69" s="6"/>
      <c r="AP69" s="6"/>
      <c r="AQ69" s="6"/>
      <c r="AR69" s="6"/>
      <c r="AS69" s="6"/>
    </row>
    <row r="70" spans="19:45">
      <c r="Y70" s="48"/>
      <c r="Z70" s="48"/>
      <c r="AA70" s="48"/>
    </row>
    <row r="71" spans="19:45">
      <c r="Y71" s="48"/>
      <c r="Z71" s="48"/>
      <c r="AA71" s="48"/>
    </row>
  </sheetData>
  <phoneticPr fontId="0" type="noConversion"/>
  <printOptions gridLinesSet="0"/>
  <pageMargins left="1.1000000000000001" right="0.75" top="0.75" bottom="1" header="0.5" footer="0.5"/>
  <pageSetup firstPageNumber="125" orientation="landscape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TABLE6.7</vt:lpstr>
      <vt:lpstr>data_start</vt:lpstr>
      <vt:lpstr>TABLE6.7!Print_Area</vt:lpstr>
      <vt:lpstr>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2010-11-01T18:52:43Z</cp:lastPrinted>
  <dcterms:created xsi:type="dcterms:W3CDTF">2000-04-18T14:33:29Z</dcterms:created>
  <dcterms:modified xsi:type="dcterms:W3CDTF">2010-11-01T18:52:49Z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