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saArrington\Drupal\"/>
    </mc:Choice>
  </mc:AlternateContent>
  <xr:revisionPtr revIDLastSave="0" documentId="8_{FD67FDE4-1605-485E-9D08-D827C6EA9AD1}" xr6:coauthVersionLast="47" xr6:coauthVersionMax="47" xr10:uidLastSave="{00000000-0000-0000-0000-000000000000}"/>
  <bookViews>
    <workbookView xWindow="64560" yWindow="6495" windowWidth="14400" windowHeight="7365" xr2:uid="{00000000-000D-0000-FFFF-FFFF00000000}"/>
  </bookViews>
  <sheets>
    <sheet name="DMI Volumes CY2020" sheetId="1" r:id="rId1"/>
    <sheet name="DMI Volumes CY2021" sheetId="2" r:id="rId2"/>
    <sheet name="DMI Volumes CY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3" l="1"/>
  <c r="L39" i="3"/>
  <c r="K39" i="3"/>
  <c r="J39" i="3"/>
  <c r="I39" i="3"/>
  <c r="H39" i="3"/>
  <c r="G39" i="3"/>
  <c r="F39" i="3"/>
  <c r="E39" i="3"/>
  <c r="D39" i="3"/>
  <c r="C39" i="3"/>
  <c r="B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M42" i="2"/>
  <c r="L42" i="2"/>
  <c r="K42" i="2"/>
  <c r="J42" i="2"/>
  <c r="I42" i="2"/>
  <c r="H42" i="2"/>
  <c r="G42" i="2"/>
  <c r="F42" i="2"/>
  <c r="E42" i="2"/>
  <c r="D42" i="2"/>
  <c r="C42" i="2"/>
  <c r="B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39" i="3" l="1"/>
  <c r="N42" i="2"/>
  <c r="N44" i="1"/>
</calcChain>
</file>

<file path=xl/sharedStrings.xml><?xml version="1.0" encoding="utf-8"?>
<sst xmlns="http://schemas.openxmlformats.org/spreadsheetml/2006/main" count="161" uniqueCount="60">
  <si>
    <t>State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</si>
  <si>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</si>
  <si>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</si>
  <si>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</si>
  <si>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</si>
  <si>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</si>
  <si>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</si>
  <si>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</si>
  <si>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</si>
  <si>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</si>
  <si>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</si>
  <si>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</si>
  <si>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</si>
  <si>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State Total</t>
  </si>
  <si>
    <t>AK</t>
  </si>
  <si>
    <t>AL</t>
  </si>
  <si>
    <t>AR</t>
  </si>
  <si>
    <t>AZ</t>
  </si>
  <si>
    <t>DE</t>
  </si>
  <si>
    <t>FL</t>
  </si>
  <si>
    <t>GA</t>
  </si>
  <si>
    <t>HI</t>
  </si>
  <si>
    <t>IA</t>
  </si>
  <si>
    <t>IL</t>
  </si>
  <si>
    <t>IN</t>
  </si>
  <si>
    <t>KS</t>
  </si>
  <si>
    <t>KY</t>
  </si>
  <si>
    <t>LA</t>
  </si>
  <si>
    <t>ME</t>
  </si>
  <si>
    <t>MI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</si>
  <si>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</si>
  <si>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</si>
  <si>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</si>
  <si>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</si>
  <si>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</si>
  <si>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</si>
  <si>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</si>
  <si>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</si>
  <si>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</si>
  <si>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OH</t>
  </si>
  <si>
    <t>OK</t>
  </si>
  <si>
    <t>OR</t>
  </si>
  <si>
    <t>PA</t>
  </si>
  <si>
    <t>SC</t>
  </si>
  <si>
    <t>SD</t>
  </si>
  <si>
    <t>TN</t>
  </si>
  <si>
    <t>TX</t>
  </si>
  <si>
    <t>UT</t>
  </si>
  <si>
    <t>VA</t>
  </si>
  <si>
    <t>WI</t>
  </si>
  <si>
    <t>WV</t>
  </si>
  <si>
    <t>WY</t>
  </si>
  <si>
    <t>Month Total</t>
  </si>
  <si>
    <t>Jan 2020 - Dec 2020</t>
  </si>
  <si>
    <t>Jan 2021 - Dec 2021</t>
  </si>
  <si>
    <t>Jan 2022 - Dec 2022</t>
  </si>
  <si>
    <t>Calendar Year 2020 Month DMI Generated</t>
  </si>
  <si>
    <t>Calendar Year 2021 Month DMI Generated</t>
  </si>
  <si>
    <t>Calendar Year 2022 Month DMI Generated</t>
  </si>
  <si>
    <t>DMI Volumes by State and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</si>
</sst>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41" fontId="0" fillId="0" borderId="0" xfId="0" applyNumberFormat="1"/>
    <xf numFmtId="41" fontId="1" fillId="0" borderId="0" xfId="0" applyNumberFormat="1" applyFont="1"/>
    <xf numFmtId="41" fontId="0" fillId="0" borderId="1" xfId="0" applyNumberFormat="1" applyBorder="1"/>
    <xf numFmtId="41" fontId="1" fillId="0" borderId="1" xfId="0" applyNumberFormat="1" applyFont="1" applyBorder="1"/>
    <xf numFmtId="0" fontId="1" fillId="0" borderId="0" xfId="0" applyFont="1" applyAlignment="1">
      <alignment horizontal="center" wrapText="1"/>
    </xf>
    <xf numFmtId="41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showGridLines="0" tabSelected="1" workbookViewId="0">
      <pane ySplit="5" topLeftCell="A6" activePane="bottomLeft" state="frozen"/>
      <selection pane="bottomLeft" activeCell="A2" sqref="A2:N2"/>
    </sheetView>
  </sheetViews>
  <sheetFormatPr defaultRowHeight="14.5" x14ac:dyDescent="0.35"/>
  <cols>
    <col min="1" max="1" width="7.81640625" style="1" customWidth="1"/>
    <col min="2" max="11" width="9" bestFit="1" customWidth="1"/>
    <col min="12" max="13" width="10.54296875" bestFit="1" customWidth="1"/>
    <col min="14" max="14" width="11.54296875" bestFit="1" customWidth="1"/>
  </cols>
  <sheetData>
    <row r="1" spans="1:14" ht="26" x14ac:dyDescent="0.6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8.5" x14ac:dyDescent="0.45">
      <c r="A2" s="12" t="s">
        <v>53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2"/>
      <c r="B4" s="13" t="s">
        <v>56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4"/>
    </row>
    <row r="5" spans="1:14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4" x14ac:dyDescent="0.35">
      <c r="A6" s="2" t="s">
        <v>14</v>
      </c>
      <c r="B6" s="5">
        <v>216</v>
      </c>
      <c r="C6" s="5">
        <v>231</v>
      </c>
      <c r="D6" s="5">
        <v>88</v>
      </c>
      <c r="E6" s="5">
        <v>101</v>
      </c>
      <c r="F6" s="5">
        <v>107</v>
      </c>
      <c r="G6" s="5">
        <v>99</v>
      </c>
      <c r="H6" s="5">
        <v>81</v>
      </c>
      <c r="I6" s="5">
        <v>62</v>
      </c>
      <c r="J6" s="5">
        <v>57</v>
      </c>
      <c r="K6" s="5">
        <v>55</v>
      </c>
      <c r="L6" s="5">
        <v>1003</v>
      </c>
      <c r="M6" s="5">
        <v>1211</v>
      </c>
      <c r="N6" s="6">
        <f>SUM(B6:M6)</f>
        <v>3311</v>
      </c>
    </row>
    <row r="7" spans="1:14" x14ac:dyDescent="0.35">
      <c r="A7" s="2" t="s">
        <v>15</v>
      </c>
      <c r="B7" s="5">
        <v>1974</v>
      </c>
      <c r="C7" s="5">
        <v>1302</v>
      </c>
      <c r="D7" s="5">
        <v>595</v>
      </c>
      <c r="E7" s="5">
        <v>692</v>
      </c>
      <c r="F7" s="5">
        <v>831</v>
      </c>
      <c r="G7" s="5">
        <v>750</v>
      </c>
      <c r="H7" s="5">
        <v>686</v>
      </c>
      <c r="I7" s="5">
        <v>389</v>
      </c>
      <c r="J7" s="5">
        <v>451</v>
      </c>
      <c r="K7" s="5">
        <v>532</v>
      </c>
      <c r="L7" s="5">
        <v>9967</v>
      </c>
      <c r="M7" s="5">
        <v>12477</v>
      </c>
      <c r="N7" s="6">
        <f t="shared" ref="N7:N43" si="0">SUM(B7:M7)</f>
        <v>30646</v>
      </c>
    </row>
    <row r="8" spans="1:14" x14ac:dyDescent="0.35">
      <c r="A8" s="2" t="s">
        <v>16</v>
      </c>
      <c r="B8" s="5">
        <v>979</v>
      </c>
      <c r="C8" s="5">
        <v>608</v>
      </c>
      <c r="D8" s="5">
        <v>384</v>
      </c>
      <c r="E8" s="5">
        <v>311</v>
      </c>
      <c r="F8" s="5">
        <v>404</v>
      </c>
      <c r="G8" s="5">
        <v>312</v>
      </c>
      <c r="H8" s="5">
        <v>324</v>
      </c>
      <c r="I8" s="5">
        <v>203</v>
      </c>
      <c r="J8" s="5">
        <v>198</v>
      </c>
      <c r="K8" s="5">
        <v>188</v>
      </c>
      <c r="L8" s="5">
        <v>2992</v>
      </c>
      <c r="M8" s="5">
        <v>4184</v>
      </c>
      <c r="N8" s="6">
        <f t="shared" si="0"/>
        <v>11087</v>
      </c>
    </row>
    <row r="9" spans="1:14" x14ac:dyDescent="0.35">
      <c r="A9" s="2" t="s">
        <v>17</v>
      </c>
      <c r="B9" s="5">
        <v>1773</v>
      </c>
      <c r="C9" s="5">
        <v>1287</v>
      </c>
      <c r="D9" s="5">
        <v>749</v>
      </c>
      <c r="E9" s="5">
        <v>838</v>
      </c>
      <c r="F9" s="5">
        <v>721</v>
      </c>
      <c r="G9" s="5">
        <v>574</v>
      </c>
      <c r="H9" s="5">
        <v>562</v>
      </c>
      <c r="I9" s="5">
        <v>441</v>
      </c>
      <c r="J9" s="5">
        <v>462</v>
      </c>
      <c r="K9" s="5">
        <v>376</v>
      </c>
      <c r="L9" s="5">
        <v>6274</v>
      </c>
      <c r="M9" s="5">
        <v>8996</v>
      </c>
      <c r="N9" s="6">
        <f t="shared" si="0"/>
        <v>23053</v>
      </c>
    </row>
    <row r="10" spans="1:14" x14ac:dyDescent="0.35">
      <c r="A10" s="2" t="s">
        <v>18</v>
      </c>
      <c r="B10" s="5">
        <v>238</v>
      </c>
      <c r="C10" s="5">
        <v>250</v>
      </c>
      <c r="D10" s="5">
        <v>110</v>
      </c>
      <c r="E10" s="5">
        <v>128</v>
      </c>
      <c r="F10" s="5">
        <v>108</v>
      </c>
      <c r="G10" s="5">
        <v>111</v>
      </c>
      <c r="H10" s="5">
        <v>110</v>
      </c>
      <c r="I10" s="5">
        <v>106</v>
      </c>
      <c r="J10" s="5">
        <v>79</v>
      </c>
      <c r="K10" s="5">
        <v>95</v>
      </c>
      <c r="L10" s="5">
        <v>1318</v>
      </c>
      <c r="M10" s="5">
        <v>1525</v>
      </c>
      <c r="N10" s="6">
        <f t="shared" si="0"/>
        <v>4178</v>
      </c>
    </row>
    <row r="11" spans="1:14" x14ac:dyDescent="0.35">
      <c r="A11" s="2" t="s">
        <v>19</v>
      </c>
      <c r="B11" s="5">
        <v>71479</v>
      </c>
      <c r="C11" s="5">
        <v>48759</v>
      </c>
      <c r="D11" s="5">
        <v>41730</v>
      </c>
      <c r="E11" s="5">
        <v>36297</v>
      </c>
      <c r="F11" s="5">
        <v>37612</v>
      </c>
      <c r="G11" s="5">
        <v>32144</v>
      </c>
      <c r="H11" s="5">
        <v>37718</v>
      </c>
      <c r="I11" s="5">
        <v>33592</v>
      </c>
      <c r="J11" s="5">
        <v>38130</v>
      </c>
      <c r="K11" s="5">
        <v>33262</v>
      </c>
      <c r="L11" s="5">
        <v>328904</v>
      </c>
      <c r="M11" s="5">
        <v>360377</v>
      </c>
      <c r="N11" s="6">
        <f t="shared" si="0"/>
        <v>1100004</v>
      </c>
    </row>
    <row r="12" spans="1:14" x14ac:dyDescent="0.35">
      <c r="A12" s="2" t="s">
        <v>20</v>
      </c>
      <c r="B12" s="5">
        <v>7002</v>
      </c>
      <c r="C12" s="5">
        <v>6277</v>
      </c>
      <c r="D12" s="5">
        <v>4229</v>
      </c>
      <c r="E12" s="5">
        <v>3845</v>
      </c>
      <c r="F12" s="5">
        <v>4028</v>
      </c>
      <c r="G12" s="5">
        <v>3785</v>
      </c>
      <c r="H12" s="5">
        <v>3927</v>
      </c>
      <c r="I12" s="5">
        <v>2968</v>
      </c>
      <c r="J12" s="5">
        <v>3949</v>
      </c>
      <c r="K12" s="5">
        <v>3077</v>
      </c>
      <c r="L12" s="5">
        <v>49582</v>
      </c>
      <c r="M12" s="5">
        <v>57154</v>
      </c>
      <c r="N12" s="6">
        <f t="shared" si="0"/>
        <v>149823</v>
      </c>
    </row>
    <row r="13" spans="1:14" x14ac:dyDescent="0.35">
      <c r="A13" s="2" t="s">
        <v>21</v>
      </c>
      <c r="B13" s="5">
        <v>336</v>
      </c>
      <c r="C13" s="5">
        <v>298</v>
      </c>
      <c r="D13" s="5">
        <v>161</v>
      </c>
      <c r="E13" s="5">
        <v>231</v>
      </c>
      <c r="F13" s="5">
        <v>247</v>
      </c>
      <c r="G13" s="5">
        <v>192</v>
      </c>
      <c r="H13" s="5">
        <v>142</v>
      </c>
      <c r="I13" s="5">
        <v>123</v>
      </c>
      <c r="J13" s="5">
        <v>233</v>
      </c>
      <c r="K13" s="5">
        <v>142</v>
      </c>
      <c r="L13" s="5">
        <v>1709</v>
      </c>
      <c r="M13" s="5">
        <v>2307</v>
      </c>
      <c r="N13" s="6">
        <f t="shared" si="0"/>
        <v>6121</v>
      </c>
    </row>
    <row r="14" spans="1:14" x14ac:dyDescent="0.35">
      <c r="A14" s="2" t="s">
        <v>22</v>
      </c>
      <c r="B14" s="5">
        <v>845</v>
      </c>
      <c r="C14" s="5">
        <v>534</v>
      </c>
      <c r="D14" s="5">
        <v>361</v>
      </c>
      <c r="E14" s="5">
        <v>345</v>
      </c>
      <c r="F14" s="5">
        <v>315</v>
      </c>
      <c r="G14" s="5">
        <v>241</v>
      </c>
      <c r="H14" s="5">
        <v>207</v>
      </c>
      <c r="I14" s="5">
        <v>136</v>
      </c>
      <c r="J14" s="5">
        <v>165</v>
      </c>
      <c r="K14" s="5">
        <v>148</v>
      </c>
      <c r="L14" s="5">
        <v>2494</v>
      </c>
      <c r="M14" s="5">
        <v>3193</v>
      </c>
      <c r="N14" s="6">
        <f t="shared" si="0"/>
        <v>8984</v>
      </c>
    </row>
    <row r="15" spans="1:14" x14ac:dyDescent="0.35">
      <c r="A15" s="2" t="s">
        <v>23</v>
      </c>
      <c r="B15" s="5">
        <v>3476</v>
      </c>
      <c r="C15" s="5">
        <v>2575</v>
      </c>
      <c r="D15" s="5">
        <v>1920</v>
      </c>
      <c r="E15" s="5">
        <v>1560</v>
      </c>
      <c r="F15" s="5">
        <v>1726</v>
      </c>
      <c r="G15" s="5">
        <v>1359</v>
      </c>
      <c r="H15" s="5">
        <v>1206</v>
      </c>
      <c r="I15" s="5">
        <v>1131</v>
      </c>
      <c r="J15" s="5">
        <v>1192</v>
      </c>
      <c r="K15" s="5">
        <v>1100</v>
      </c>
      <c r="L15" s="5">
        <v>17174</v>
      </c>
      <c r="M15" s="5">
        <v>22386</v>
      </c>
      <c r="N15" s="6">
        <f t="shared" si="0"/>
        <v>56805</v>
      </c>
    </row>
    <row r="16" spans="1:14" x14ac:dyDescent="0.35">
      <c r="A16" s="2" t="s">
        <v>24</v>
      </c>
      <c r="B16" s="5">
        <v>1301</v>
      </c>
      <c r="C16" s="5">
        <v>797</v>
      </c>
      <c r="D16" s="5">
        <v>434</v>
      </c>
      <c r="E16" s="5">
        <v>500</v>
      </c>
      <c r="F16" s="5">
        <v>572</v>
      </c>
      <c r="G16" s="5">
        <v>474</v>
      </c>
      <c r="H16" s="5">
        <v>430</v>
      </c>
      <c r="I16" s="5">
        <v>376</v>
      </c>
      <c r="J16" s="5">
        <v>346</v>
      </c>
      <c r="K16" s="5">
        <v>274</v>
      </c>
      <c r="L16" s="5">
        <v>5735</v>
      </c>
      <c r="M16" s="5">
        <v>7193</v>
      </c>
      <c r="N16" s="6">
        <f t="shared" si="0"/>
        <v>18432</v>
      </c>
    </row>
    <row r="17" spans="1:14" x14ac:dyDescent="0.35">
      <c r="A17" s="2" t="s">
        <v>25</v>
      </c>
      <c r="B17" s="5">
        <v>909</v>
      </c>
      <c r="C17" s="5">
        <v>703</v>
      </c>
      <c r="D17" s="5">
        <v>577</v>
      </c>
      <c r="E17" s="5">
        <v>472</v>
      </c>
      <c r="F17" s="5">
        <v>493</v>
      </c>
      <c r="G17" s="5">
        <v>319</v>
      </c>
      <c r="H17" s="5">
        <v>344</v>
      </c>
      <c r="I17" s="5">
        <v>246</v>
      </c>
      <c r="J17" s="5">
        <v>257</v>
      </c>
      <c r="K17" s="5">
        <v>280</v>
      </c>
      <c r="L17" s="5">
        <v>5458</v>
      </c>
      <c r="M17" s="5">
        <v>6648</v>
      </c>
      <c r="N17" s="6">
        <f t="shared" si="0"/>
        <v>16706</v>
      </c>
    </row>
    <row r="18" spans="1:14" x14ac:dyDescent="0.35">
      <c r="A18" s="2" t="s">
        <v>26</v>
      </c>
      <c r="B18" s="5">
        <v>1053</v>
      </c>
      <c r="C18" s="5">
        <v>754</v>
      </c>
      <c r="D18" s="5">
        <v>433</v>
      </c>
      <c r="E18" s="5">
        <v>426</v>
      </c>
      <c r="F18" s="5">
        <v>367</v>
      </c>
      <c r="G18" s="5">
        <v>343</v>
      </c>
      <c r="H18" s="5">
        <v>345</v>
      </c>
      <c r="I18" s="5">
        <v>238</v>
      </c>
      <c r="J18" s="5">
        <v>208</v>
      </c>
      <c r="K18" s="5">
        <v>321</v>
      </c>
      <c r="L18" s="5">
        <v>3642</v>
      </c>
      <c r="M18" s="5">
        <v>4907</v>
      </c>
      <c r="N18" s="6">
        <f t="shared" si="0"/>
        <v>13037</v>
      </c>
    </row>
    <row r="19" spans="1:14" x14ac:dyDescent="0.35">
      <c r="A19" s="2" t="s">
        <v>27</v>
      </c>
      <c r="B19" s="5">
        <v>1188</v>
      </c>
      <c r="C19" s="5">
        <v>792</v>
      </c>
      <c r="D19" s="5">
        <v>509</v>
      </c>
      <c r="E19" s="5">
        <v>456</v>
      </c>
      <c r="F19" s="5">
        <v>518</v>
      </c>
      <c r="G19" s="5">
        <v>358</v>
      </c>
      <c r="H19" s="5">
        <v>322</v>
      </c>
      <c r="I19" s="5">
        <v>221</v>
      </c>
      <c r="J19" s="5">
        <v>217</v>
      </c>
      <c r="K19" s="5">
        <v>195</v>
      </c>
      <c r="L19" s="5">
        <v>4696</v>
      </c>
      <c r="M19" s="5">
        <v>5563</v>
      </c>
      <c r="N19" s="6">
        <f t="shared" si="0"/>
        <v>15035</v>
      </c>
    </row>
    <row r="20" spans="1:14" x14ac:dyDescent="0.35">
      <c r="A20" s="2" t="s">
        <v>28</v>
      </c>
      <c r="B20" s="5">
        <v>524</v>
      </c>
      <c r="C20" s="5">
        <v>336</v>
      </c>
      <c r="D20" s="5">
        <v>220</v>
      </c>
      <c r="E20" s="5">
        <v>228</v>
      </c>
      <c r="F20" s="5">
        <v>230</v>
      </c>
      <c r="G20" s="5">
        <v>198</v>
      </c>
      <c r="H20" s="5">
        <v>197</v>
      </c>
      <c r="I20" s="5">
        <v>81</v>
      </c>
      <c r="J20" s="5">
        <v>84</v>
      </c>
      <c r="K20" s="5">
        <v>115</v>
      </c>
      <c r="L20" s="5">
        <v>2359</v>
      </c>
      <c r="M20" s="5">
        <v>3015</v>
      </c>
      <c r="N20" s="6">
        <f t="shared" si="0"/>
        <v>7587</v>
      </c>
    </row>
    <row r="21" spans="1:14" x14ac:dyDescent="0.35">
      <c r="A21" s="2" t="s">
        <v>29</v>
      </c>
      <c r="B21" s="5">
        <v>2924</v>
      </c>
      <c r="C21" s="5">
        <v>2054</v>
      </c>
      <c r="D21" s="5">
        <v>1421</v>
      </c>
      <c r="E21" s="5">
        <v>1306</v>
      </c>
      <c r="F21" s="5">
        <v>1380</v>
      </c>
      <c r="G21" s="5">
        <v>1140</v>
      </c>
      <c r="H21" s="5">
        <v>1065</v>
      </c>
      <c r="I21" s="5">
        <v>870</v>
      </c>
      <c r="J21" s="5">
        <v>784</v>
      </c>
      <c r="K21" s="5">
        <v>872</v>
      </c>
      <c r="L21" s="5">
        <v>13619</v>
      </c>
      <c r="M21" s="5">
        <v>16934</v>
      </c>
      <c r="N21" s="6">
        <f t="shared" si="0"/>
        <v>44369</v>
      </c>
    </row>
    <row r="22" spans="1:14" x14ac:dyDescent="0.35">
      <c r="A22" s="2" t="s">
        <v>30</v>
      </c>
      <c r="B22" s="5">
        <v>2055</v>
      </c>
      <c r="C22" s="5">
        <v>1521</v>
      </c>
      <c r="D22" s="5">
        <v>778</v>
      </c>
      <c r="E22" s="5">
        <v>890</v>
      </c>
      <c r="F22" s="5">
        <v>1013</v>
      </c>
      <c r="G22" s="5">
        <v>803</v>
      </c>
      <c r="H22" s="5">
        <v>759</v>
      </c>
      <c r="I22" s="5">
        <v>578</v>
      </c>
      <c r="J22" s="5">
        <v>640</v>
      </c>
      <c r="K22" s="5">
        <v>539</v>
      </c>
      <c r="L22" s="5">
        <v>13048</v>
      </c>
      <c r="M22" s="5">
        <v>16357</v>
      </c>
      <c r="N22" s="6">
        <f t="shared" si="0"/>
        <v>38981</v>
      </c>
    </row>
    <row r="23" spans="1:14" x14ac:dyDescent="0.35">
      <c r="A23" s="2" t="s">
        <v>31</v>
      </c>
      <c r="B23" s="5">
        <v>1450</v>
      </c>
      <c r="C23" s="5">
        <v>786</v>
      </c>
      <c r="D23" s="5">
        <v>423</v>
      </c>
      <c r="E23" s="5">
        <v>620</v>
      </c>
      <c r="F23" s="5">
        <v>836</v>
      </c>
      <c r="G23" s="5">
        <v>792</v>
      </c>
      <c r="H23" s="5">
        <v>721</v>
      </c>
      <c r="I23" s="5">
        <v>310</v>
      </c>
      <c r="J23" s="5">
        <v>369</v>
      </c>
      <c r="K23" s="5">
        <v>320</v>
      </c>
      <c r="L23" s="5">
        <v>11475</v>
      </c>
      <c r="M23" s="5">
        <v>11701</v>
      </c>
      <c r="N23" s="6">
        <f t="shared" si="0"/>
        <v>29803</v>
      </c>
    </row>
    <row r="24" spans="1:14" x14ac:dyDescent="0.35">
      <c r="A24" s="2" t="s">
        <v>32</v>
      </c>
      <c r="B24" s="5">
        <v>403</v>
      </c>
      <c r="C24" s="5">
        <v>328</v>
      </c>
      <c r="D24" s="5">
        <v>180</v>
      </c>
      <c r="E24" s="5">
        <v>188</v>
      </c>
      <c r="F24" s="5">
        <v>217</v>
      </c>
      <c r="G24" s="5">
        <v>166</v>
      </c>
      <c r="H24" s="5">
        <v>147</v>
      </c>
      <c r="I24" s="5">
        <v>142</v>
      </c>
      <c r="J24" s="5">
        <v>103</v>
      </c>
      <c r="K24" s="5">
        <v>112</v>
      </c>
      <c r="L24" s="5">
        <v>1489</v>
      </c>
      <c r="M24" s="5">
        <v>2167</v>
      </c>
      <c r="N24" s="6">
        <f t="shared" si="0"/>
        <v>5642</v>
      </c>
    </row>
    <row r="25" spans="1:14" x14ac:dyDescent="0.35">
      <c r="A25" s="2" t="s">
        <v>33</v>
      </c>
      <c r="B25" s="5">
        <v>5853</v>
      </c>
      <c r="C25" s="5">
        <v>3735</v>
      </c>
      <c r="D25" s="5">
        <v>2282</v>
      </c>
      <c r="E25" s="5">
        <v>2571</v>
      </c>
      <c r="F25" s="5">
        <v>2757</v>
      </c>
      <c r="G25" s="5">
        <v>2234</v>
      </c>
      <c r="H25" s="5">
        <v>2053</v>
      </c>
      <c r="I25" s="5">
        <v>1323</v>
      </c>
      <c r="J25" s="5">
        <v>1622</v>
      </c>
      <c r="K25" s="5">
        <v>1475</v>
      </c>
      <c r="L25" s="5">
        <v>34434</v>
      </c>
      <c r="M25" s="5">
        <v>41919</v>
      </c>
      <c r="N25" s="6">
        <f t="shared" si="0"/>
        <v>102258</v>
      </c>
    </row>
    <row r="26" spans="1:14" x14ac:dyDescent="0.35">
      <c r="A26" s="2" t="s">
        <v>34</v>
      </c>
      <c r="B26" s="5">
        <v>172</v>
      </c>
      <c r="C26" s="5">
        <v>153</v>
      </c>
      <c r="D26" s="5">
        <v>81</v>
      </c>
      <c r="E26" s="5">
        <v>81</v>
      </c>
      <c r="F26" s="5">
        <v>121</v>
      </c>
      <c r="G26" s="5">
        <v>84</v>
      </c>
      <c r="H26" s="5">
        <v>61</v>
      </c>
      <c r="I26" s="5">
        <v>72</v>
      </c>
      <c r="J26" s="5">
        <v>61</v>
      </c>
      <c r="K26" s="5">
        <v>58</v>
      </c>
      <c r="L26" s="5">
        <v>702</v>
      </c>
      <c r="M26" s="5">
        <v>922</v>
      </c>
      <c r="N26" s="6">
        <f t="shared" si="0"/>
        <v>2568</v>
      </c>
    </row>
    <row r="27" spans="1:14" x14ac:dyDescent="0.35">
      <c r="A27" s="2" t="s">
        <v>35</v>
      </c>
      <c r="B27" s="5">
        <v>778</v>
      </c>
      <c r="C27" s="5">
        <v>562</v>
      </c>
      <c r="D27" s="5">
        <v>303</v>
      </c>
      <c r="E27" s="5">
        <v>348</v>
      </c>
      <c r="F27" s="5">
        <v>368</v>
      </c>
      <c r="G27" s="5">
        <v>484</v>
      </c>
      <c r="H27" s="5">
        <v>276</v>
      </c>
      <c r="I27" s="5">
        <v>248</v>
      </c>
      <c r="J27" s="5">
        <v>214</v>
      </c>
      <c r="K27" s="5">
        <v>162</v>
      </c>
      <c r="L27" s="5">
        <v>3302</v>
      </c>
      <c r="M27" s="5">
        <v>4251</v>
      </c>
      <c r="N27" s="6">
        <f t="shared" si="0"/>
        <v>11296</v>
      </c>
    </row>
    <row r="28" spans="1:14" x14ac:dyDescent="0.35">
      <c r="A28" s="2" t="s">
        <v>36</v>
      </c>
      <c r="B28" s="5">
        <v>407</v>
      </c>
      <c r="C28" s="5">
        <v>279</v>
      </c>
      <c r="D28" s="5">
        <v>175</v>
      </c>
      <c r="E28" s="5">
        <v>249</v>
      </c>
      <c r="F28" s="5">
        <v>235</v>
      </c>
      <c r="G28" s="5">
        <v>138</v>
      </c>
      <c r="H28" s="5">
        <v>148</v>
      </c>
      <c r="I28" s="5">
        <v>85</v>
      </c>
      <c r="J28" s="5">
        <v>72</v>
      </c>
      <c r="K28" s="5">
        <v>95</v>
      </c>
      <c r="L28" s="5">
        <v>1905</v>
      </c>
      <c r="M28" s="5">
        <v>2294</v>
      </c>
      <c r="N28" s="6">
        <f t="shared" si="0"/>
        <v>6082</v>
      </c>
    </row>
    <row r="29" spans="1:14" x14ac:dyDescent="0.35">
      <c r="A29" s="2" t="s">
        <v>37</v>
      </c>
      <c r="B29" s="5">
        <v>3193</v>
      </c>
      <c r="C29" s="5">
        <v>2916</v>
      </c>
      <c r="D29" s="5">
        <v>1835</v>
      </c>
      <c r="E29" s="5">
        <v>2151</v>
      </c>
      <c r="F29" s="5">
        <v>1689</v>
      </c>
      <c r="G29" s="5">
        <v>1205</v>
      </c>
      <c r="H29" s="5">
        <v>1180</v>
      </c>
      <c r="I29" s="5">
        <v>1073</v>
      </c>
      <c r="J29" s="5">
        <v>1031</v>
      </c>
      <c r="K29" s="5">
        <v>950</v>
      </c>
      <c r="L29" s="5">
        <v>0</v>
      </c>
      <c r="M29" s="5">
        <v>0</v>
      </c>
      <c r="N29" s="6">
        <f t="shared" si="0"/>
        <v>17223</v>
      </c>
    </row>
    <row r="30" spans="1:14" x14ac:dyDescent="0.35">
      <c r="A30" s="2" t="s">
        <v>38</v>
      </c>
      <c r="B30" s="5">
        <v>492</v>
      </c>
      <c r="C30" s="5">
        <v>400</v>
      </c>
      <c r="D30" s="5">
        <v>239</v>
      </c>
      <c r="E30" s="5">
        <v>276</v>
      </c>
      <c r="F30" s="5">
        <v>226</v>
      </c>
      <c r="G30" s="5">
        <v>158</v>
      </c>
      <c r="H30" s="5">
        <v>135</v>
      </c>
      <c r="I30" s="5">
        <v>102</v>
      </c>
      <c r="J30" s="5">
        <v>116</v>
      </c>
      <c r="K30" s="5">
        <v>109</v>
      </c>
      <c r="L30" s="5">
        <v>2561</v>
      </c>
      <c r="M30" s="5">
        <v>3167</v>
      </c>
      <c r="N30" s="6">
        <f t="shared" si="0"/>
        <v>7981</v>
      </c>
    </row>
    <row r="31" spans="1:14" x14ac:dyDescent="0.35">
      <c r="A31" s="2" t="s">
        <v>39</v>
      </c>
      <c r="B31" s="5">
        <v>1717</v>
      </c>
      <c r="C31" s="5">
        <v>1287</v>
      </c>
      <c r="D31" s="5">
        <v>817</v>
      </c>
      <c r="E31" s="5">
        <v>919</v>
      </c>
      <c r="F31" s="5">
        <v>875</v>
      </c>
      <c r="G31" s="5">
        <v>629</v>
      </c>
      <c r="H31" s="5">
        <v>563</v>
      </c>
      <c r="I31" s="5">
        <v>416</v>
      </c>
      <c r="J31" s="5">
        <v>487</v>
      </c>
      <c r="K31" s="5">
        <v>506</v>
      </c>
      <c r="L31" s="5">
        <v>7997</v>
      </c>
      <c r="M31" s="5">
        <v>11102</v>
      </c>
      <c r="N31" s="6">
        <f t="shared" si="0"/>
        <v>27315</v>
      </c>
    </row>
    <row r="32" spans="1:14" x14ac:dyDescent="0.35">
      <c r="A32" s="2" t="s">
        <v>40</v>
      </c>
      <c r="B32" s="5">
        <v>4907</v>
      </c>
      <c r="C32" s="5">
        <v>2921</v>
      </c>
      <c r="D32" s="5">
        <v>2044</v>
      </c>
      <c r="E32" s="5">
        <v>2313</v>
      </c>
      <c r="F32" s="5">
        <v>1957</v>
      </c>
      <c r="G32" s="5">
        <v>1739</v>
      </c>
      <c r="H32" s="5">
        <v>1881</v>
      </c>
      <c r="I32" s="5">
        <v>1665</v>
      </c>
      <c r="J32" s="5">
        <v>1683</v>
      </c>
      <c r="K32" s="5">
        <v>1916</v>
      </c>
      <c r="L32" s="5">
        <v>10985</v>
      </c>
      <c r="M32" s="5">
        <v>17300</v>
      </c>
      <c r="N32" s="6">
        <f t="shared" si="0"/>
        <v>51311</v>
      </c>
    </row>
    <row r="33" spans="1:14" x14ac:dyDescent="0.35">
      <c r="A33" s="2" t="s">
        <v>41</v>
      </c>
      <c r="B33" s="5">
        <v>1343</v>
      </c>
      <c r="C33" s="5">
        <v>1132</v>
      </c>
      <c r="D33" s="5">
        <v>671</v>
      </c>
      <c r="E33" s="5">
        <v>823</v>
      </c>
      <c r="F33" s="5">
        <v>725</v>
      </c>
      <c r="G33" s="5">
        <v>504</v>
      </c>
      <c r="H33" s="5">
        <v>473</v>
      </c>
      <c r="I33" s="5">
        <v>374</v>
      </c>
      <c r="J33" s="5">
        <v>351</v>
      </c>
      <c r="K33" s="5">
        <v>310</v>
      </c>
      <c r="L33" s="5">
        <v>6737</v>
      </c>
      <c r="M33" s="5">
        <v>8255</v>
      </c>
      <c r="N33" s="6">
        <f t="shared" si="0"/>
        <v>21698</v>
      </c>
    </row>
    <row r="34" spans="1:14" x14ac:dyDescent="0.35">
      <c r="A34" s="2" t="s">
        <v>42</v>
      </c>
      <c r="B34" s="5">
        <v>3862</v>
      </c>
      <c r="C34" s="5">
        <v>2640</v>
      </c>
      <c r="D34" s="5">
        <v>1491</v>
      </c>
      <c r="E34" s="5">
        <v>1714</v>
      </c>
      <c r="F34" s="5">
        <v>1557</v>
      </c>
      <c r="G34" s="5">
        <v>1089</v>
      </c>
      <c r="H34" s="5">
        <v>1055</v>
      </c>
      <c r="I34" s="5">
        <v>777</v>
      </c>
      <c r="J34" s="5">
        <v>945</v>
      </c>
      <c r="K34" s="5">
        <v>760</v>
      </c>
      <c r="L34" s="5">
        <v>0</v>
      </c>
      <c r="M34" s="5">
        <v>0</v>
      </c>
      <c r="N34" s="6">
        <f t="shared" si="0"/>
        <v>15890</v>
      </c>
    </row>
    <row r="35" spans="1:14" x14ac:dyDescent="0.35">
      <c r="A35" s="2" t="s">
        <v>43</v>
      </c>
      <c r="B35" s="5">
        <v>2518</v>
      </c>
      <c r="C35" s="5">
        <v>1476</v>
      </c>
      <c r="D35" s="5">
        <v>759</v>
      </c>
      <c r="E35" s="5">
        <v>906</v>
      </c>
      <c r="F35" s="5">
        <v>1247</v>
      </c>
      <c r="G35" s="5">
        <v>936</v>
      </c>
      <c r="H35" s="5">
        <v>964</v>
      </c>
      <c r="I35" s="5">
        <v>589</v>
      </c>
      <c r="J35" s="5">
        <v>635</v>
      </c>
      <c r="K35" s="5">
        <v>666</v>
      </c>
      <c r="L35" s="5">
        <v>15810</v>
      </c>
      <c r="M35" s="5">
        <v>19155</v>
      </c>
      <c r="N35" s="6">
        <f t="shared" si="0"/>
        <v>45661</v>
      </c>
    </row>
    <row r="36" spans="1:14" x14ac:dyDescent="0.35">
      <c r="A36" s="2" t="s">
        <v>44</v>
      </c>
      <c r="B36" s="5">
        <v>238</v>
      </c>
      <c r="C36" s="5">
        <v>207</v>
      </c>
      <c r="D36" s="5">
        <v>105</v>
      </c>
      <c r="E36" s="5">
        <v>132</v>
      </c>
      <c r="F36" s="5">
        <v>131</v>
      </c>
      <c r="G36" s="5">
        <v>107</v>
      </c>
      <c r="H36" s="5">
        <v>111</v>
      </c>
      <c r="I36" s="5">
        <v>95</v>
      </c>
      <c r="J36" s="5">
        <v>62</v>
      </c>
      <c r="K36" s="5">
        <v>87</v>
      </c>
      <c r="L36" s="5">
        <v>1068</v>
      </c>
      <c r="M36" s="5">
        <v>1459</v>
      </c>
      <c r="N36" s="6">
        <f t="shared" si="0"/>
        <v>3802</v>
      </c>
    </row>
    <row r="37" spans="1:14" x14ac:dyDescent="0.35">
      <c r="A37" s="2" t="s">
        <v>45</v>
      </c>
      <c r="B37" s="5">
        <v>2552</v>
      </c>
      <c r="C37" s="5">
        <v>1636</v>
      </c>
      <c r="D37" s="5">
        <v>935</v>
      </c>
      <c r="E37" s="5">
        <v>1114</v>
      </c>
      <c r="F37" s="5">
        <v>1314</v>
      </c>
      <c r="G37" s="5">
        <v>1033</v>
      </c>
      <c r="H37" s="5">
        <v>960</v>
      </c>
      <c r="I37" s="5">
        <v>705</v>
      </c>
      <c r="J37" s="5">
        <v>788</v>
      </c>
      <c r="K37" s="5">
        <v>715</v>
      </c>
      <c r="L37" s="5">
        <v>14011</v>
      </c>
      <c r="M37" s="5">
        <v>17581</v>
      </c>
      <c r="N37" s="6">
        <f t="shared" si="0"/>
        <v>43344</v>
      </c>
    </row>
    <row r="38" spans="1:14" x14ac:dyDescent="0.35">
      <c r="A38" s="2" t="s">
        <v>46</v>
      </c>
      <c r="B38" s="5">
        <v>23306</v>
      </c>
      <c r="C38" s="5">
        <v>22060</v>
      </c>
      <c r="D38" s="5">
        <v>16093</v>
      </c>
      <c r="E38" s="5">
        <v>14167</v>
      </c>
      <c r="F38" s="5">
        <v>16168</v>
      </c>
      <c r="G38" s="5">
        <v>14825</v>
      </c>
      <c r="H38" s="5">
        <v>15824</v>
      </c>
      <c r="I38" s="5">
        <v>16065</v>
      </c>
      <c r="J38" s="5">
        <v>16372</v>
      </c>
      <c r="K38" s="5">
        <v>15899</v>
      </c>
      <c r="L38" s="5">
        <v>150936</v>
      </c>
      <c r="M38" s="5">
        <v>182196</v>
      </c>
      <c r="N38" s="6">
        <f t="shared" si="0"/>
        <v>503911</v>
      </c>
    </row>
    <row r="39" spans="1:14" x14ac:dyDescent="0.35">
      <c r="A39" s="2" t="s">
        <v>47</v>
      </c>
      <c r="B39" s="5">
        <v>1883</v>
      </c>
      <c r="C39" s="5">
        <v>1460</v>
      </c>
      <c r="D39" s="5">
        <v>1077</v>
      </c>
      <c r="E39" s="5">
        <v>1202</v>
      </c>
      <c r="F39" s="5">
        <v>1235</v>
      </c>
      <c r="G39" s="5">
        <v>848</v>
      </c>
      <c r="H39" s="5">
        <v>873</v>
      </c>
      <c r="I39" s="5">
        <v>697</v>
      </c>
      <c r="J39" s="5">
        <v>1155</v>
      </c>
      <c r="K39" s="5">
        <v>781</v>
      </c>
      <c r="L39" s="5">
        <v>10767</v>
      </c>
      <c r="M39" s="5">
        <v>11877</v>
      </c>
      <c r="N39" s="6">
        <f t="shared" si="0"/>
        <v>33855</v>
      </c>
    </row>
    <row r="40" spans="1:14" x14ac:dyDescent="0.35">
      <c r="A40" s="2" t="s">
        <v>48</v>
      </c>
      <c r="B40" s="5">
        <v>3223</v>
      </c>
      <c r="C40" s="5">
        <v>2669</v>
      </c>
      <c r="D40" s="5">
        <v>1396</v>
      </c>
      <c r="E40" s="5">
        <v>1345</v>
      </c>
      <c r="F40" s="5">
        <v>1230</v>
      </c>
      <c r="G40" s="5">
        <v>950</v>
      </c>
      <c r="H40" s="5">
        <v>913</v>
      </c>
      <c r="I40" s="5">
        <v>746</v>
      </c>
      <c r="J40" s="5">
        <v>919</v>
      </c>
      <c r="K40" s="5">
        <v>779</v>
      </c>
      <c r="L40" s="5">
        <v>14446</v>
      </c>
      <c r="M40" s="5">
        <v>19179</v>
      </c>
      <c r="N40" s="6">
        <f t="shared" si="0"/>
        <v>47795</v>
      </c>
    </row>
    <row r="41" spans="1:14" x14ac:dyDescent="0.35">
      <c r="A41" s="2" t="s">
        <v>49</v>
      </c>
      <c r="B41" s="5">
        <v>1798</v>
      </c>
      <c r="C41" s="5">
        <v>1382</v>
      </c>
      <c r="D41" s="5">
        <v>835</v>
      </c>
      <c r="E41" s="5">
        <v>931</v>
      </c>
      <c r="F41" s="5">
        <v>943</v>
      </c>
      <c r="G41" s="5">
        <v>723</v>
      </c>
      <c r="H41" s="5">
        <v>628</v>
      </c>
      <c r="I41" s="5">
        <v>446</v>
      </c>
      <c r="J41" s="5">
        <v>459</v>
      </c>
      <c r="K41" s="5">
        <v>419</v>
      </c>
      <c r="L41" s="5">
        <v>8233</v>
      </c>
      <c r="M41" s="5">
        <v>9316</v>
      </c>
      <c r="N41" s="6">
        <f t="shared" si="0"/>
        <v>26113</v>
      </c>
    </row>
    <row r="42" spans="1:14" x14ac:dyDescent="0.35">
      <c r="A42" s="2" t="s">
        <v>50</v>
      </c>
      <c r="B42" s="5">
        <v>203</v>
      </c>
      <c r="C42" s="5">
        <v>119</v>
      </c>
      <c r="D42" s="5">
        <v>103</v>
      </c>
      <c r="E42" s="5">
        <v>93</v>
      </c>
      <c r="F42" s="5">
        <v>99</v>
      </c>
      <c r="G42" s="5">
        <v>86</v>
      </c>
      <c r="H42" s="5">
        <v>49</v>
      </c>
      <c r="I42" s="5">
        <v>53</v>
      </c>
      <c r="J42" s="5">
        <v>47</v>
      </c>
      <c r="K42" s="5">
        <v>58</v>
      </c>
      <c r="L42" s="5">
        <v>1020</v>
      </c>
      <c r="M42" s="5">
        <v>1243</v>
      </c>
      <c r="N42" s="6">
        <f t="shared" si="0"/>
        <v>3173</v>
      </c>
    </row>
    <row r="43" spans="1:14" x14ac:dyDescent="0.35">
      <c r="A43" s="3" t="s">
        <v>51</v>
      </c>
      <c r="B43" s="7">
        <v>193</v>
      </c>
      <c r="C43" s="7">
        <v>59</v>
      </c>
      <c r="D43" s="7">
        <v>68</v>
      </c>
      <c r="E43" s="7">
        <v>90</v>
      </c>
      <c r="F43" s="7">
        <v>86</v>
      </c>
      <c r="G43" s="7">
        <v>91</v>
      </c>
      <c r="H43" s="7">
        <v>77</v>
      </c>
      <c r="I43" s="7">
        <v>60</v>
      </c>
      <c r="J43" s="7">
        <v>42</v>
      </c>
      <c r="K43" s="7">
        <v>51</v>
      </c>
      <c r="L43" s="7">
        <v>1030</v>
      </c>
      <c r="M43" s="7">
        <v>1227</v>
      </c>
      <c r="N43" s="8">
        <f t="shared" si="0"/>
        <v>3074</v>
      </c>
    </row>
    <row r="44" spans="1:14" ht="29" x14ac:dyDescent="0.35">
      <c r="A44" s="9" t="s">
        <v>52</v>
      </c>
      <c r="B44" s="10">
        <f t="shared" ref="B44:N44" si="1">SUM(B6:B43)</f>
        <v>158763</v>
      </c>
      <c r="C44" s="10">
        <f t="shared" si="1"/>
        <v>117285</v>
      </c>
      <c r="D44" s="10">
        <f t="shared" si="1"/>
        <v>86611</v>
      </c>
      <c r="E44" s="10">
        <f t="shared" si="1"/>
        <v>80859</v>
      </c>
      <c r="F44" s="10">
        <f t="shared" si="1"/>
        <v>84688</v>
      </c>
      <c r="G44" s="10">
        <f t="shared" si="1"/>
        <v>72023</v>
      </c>
      <c r="H44" s="10">
        <f t="shared" si="1"/>
        <v>77517</v>
      </c>
      <c r="I44" s="10">
        <f t="shared" si="1"/>
        <v>67804</v>
      </c>
      <c r="J44" s="10">
        <f t="shared" si="1"/>
        <v>74985</v>
      </c>
      <c r="K44" s="10">
        <f t="shared" si="1"/>
        <v>67799</v>
      </c>
      <c r="L44" s="10">
        <f t="shared" si="1"/>
        <v>768882</v>
      </c>
      <c r="M44" s="10">
        <f t="shared" si="1"/>
        <v>900738</v>
      </c>
      <c r="N44" s="10">
        <f t="shared" si="1"/>
        <v>2557954</v>
      </c>
    </row>
  </sheetData>
  <mergeCells count="3">
    <mergeCell ref="A1:N1"/>
    <mergeCell ref="A2:N2"/>
    <mergeCell ref="B4:M4"/>
  </mergeCells>
  <pageMargins left="0.7" right="0.7" top="0.75" bottom="0.75" header="0.3" footer="0.3"/>
  <pageSetup orientation="portrait" r:id="rId1"/>
  <headerFooter>
    <oddHeader>&amp;C&amp;"Calibri"&amp;10&amp;K737373Serco Business&amp;1#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showGridLines="0" workbookViewId="0">
      <pane ySplit="5" topLeftCell="A6" activePane="bottomLeft" state="frozen"/>
      <selection pane="bottomLeft" sqref="A1:N1"/>
    </sheetView>
  </sheetViews>
  <sheetFormatPr defaultRowHeight="14.5" x14ac:dyDescent="0.35"/>
  <cols>
    <col min="1" max="1" width="7.81640625" style="1" customWidth="1"/>
    <col min="2" max="11" width="9" bestFit="1" customWidth="1"/>
    <col min="12" max="13" width="10.54296875" bestFit="1" customWidth="1"/>
    <col min="14" max="14" width="11.54296875" bestFit="1" customWidth="1"/>
  </cols>
  <sheetData>
    <row r="1" spans="1:14" ht="26" x14ac:dyDescent="0.6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8.5" x14ac:dyDescent="0.45">
      <c r="A2" s="12" t="s">
        <v>54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2"/>
      <c r="B4" s="13" t="s">
        <v>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4"/>
    </row>
    <row r="5" spans="1:14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4" x14ac:dyDescent="0.35">
      <c r="A6" s="2" t="s">
        <v>14</v>
      </c>
      <c r="B6" s="5">
        <v>127</v>
      </c>
      <c r="C6" s="5">
        <v>182</v>
      </c>
      <c r="D6" s="5">
        <v>204</v>
      </c>
      <c r="E6" s="5">
        <v>352</v>
      </c>
      <c r="F6" s="5">
        <v>286</v>
      </c>
      <c r="G6" s="5">
        <v>161</v>
      </c>
      <c r="H6" s="5">
        <v>189</v>
      </c>
      <c r="I6" s="5">
        <v>197</v>
      </c>
      <c r="J6" s="5">
        <v>111</v>
      </c>
      <c r="K6" s="5">
        <v>121</v>
      </c>
      <c r="L6" s="5">
        <v>914</v>
      </c>
      <c r="M6" s="5">
        <v>1434</v>
      </c>
      <c r="N6" s="6">
        <f>SUM(B6:M6)</f>
        <v>4278</v>
      </c>
    </row>
    <row r="7" spans="1:14" x14ac:dyDescent="0.35">
      <c r="A7" s="2" t="s">
        <v>15</v>
      </c>
      <c r="B7" s="5">
        <v>1214</v>
      </c>
      <c r="C7" s="5">
        <v>1632</v>
      </c>
      <c r="D7" s="5">
        <v>2095</v>
      </c>
      <c r="E7" s="5">
        <v>2701</v>
      </c>
      <c r="F7" s="5">
        <v>2577</v>
      </c>
      <c r="G7" s="5">
        <v>1852</v>
      </c>
      <c r="H7" s="5">
        <v>2124</v>
      </c>
      <c r="I7" s="5">
        <v>2071</v>
      </c>
      <c r="J7" s="5">
        <v>879</v>
      </c>
      <c r="K7" s="5">
        <v>928</v>
      </c>
      <c r="L7" s="5">
        <v>9705</v>
      </c>
      <c r="M7" s="5">
        <v>20500</v>
      </c>
      <c r="N7" s="6">
        <f t="shared" ref="N7:N41" si="0">SUM(B7:M7)</f>
        <v>48278</v>
      </c>
    </row>
    <row r="8" spans="1:14" x14ac:dyDescent="0.35">
      <c r="A8" s="2" t="s">
        <v>16</v>
      </c>
      <c r="B8" s="5">
        <v>446</v>
      </c>
      <c r="C8" s="5">
        <v>619</v>
      </c>
      <c r="D8" s="5">
        <v>1001</v>
      </c>
      <c r="E8" s="5">
        <v>2486</v>
      </c>
      <c r="F8" s="5">
        <v>2096</v>
      </c>
      <c r="G8" s="5">
        <v>1776</v>
      </c>
      <c r="H8" s="5">
        <v>1764</v>
      </c>
      <c r="I8" s="5">
        <v>1568</v>
      </c>
      <c r="J8" s="5">
        <v>813</v>
      </c>
      <c r="K8" s="5">
        <v>838</v>
      </c>
      <c r="L8" s="5">
        <v>5960</v>
      </c>
      <c r="M8" s="5">
        <v>11221</v>
      </c>
      <c r="N8" s="6">
        <f t="shared" si="0"/>
        <v>30588</v>
      </c>
    </row>
    <row r="9" spans="1:14" x14ac:dyDescent="0.35">
      <c r="A9" s="2" t="s">
        <v>17</v>
      </c>
      <c r="B9" s="5">
        <v>978</v>
      </c>
      <c r="C9" s="5">
        <v>1236</v>
      </c>
      <c r="D9" s="5">
        <v>1731</v>
      </c>
      <c r="E9" s="5">
        <v>3370</v>
      </c>
      <c r="F9" s="5">
        <v>2848</v>
      </c>
      <c r="G9" s="5">
        <v>2303</v>
      </c>
      <c r="H9" s="5">
        <v>2331</v>
      </c>
      <c r="I9" s="5">
        <v>2779</v>
      </c>
      <c r="J9" s="5">
        <v>1222</v>
      </c>
      <c r="K9" s="5">
        <v>1449</v>
      </c>
      <c r="L9" s="5">
        <v>8210</v>
      </c>
      <c r="M9" s="5">
        <v>15952</v>
      </c>
      <c r="N9" s="6">
        <f t="shared" si="0"/>
        <v>44409</v>
      </c>
    </row>
    <row r="10" spans="1:14" x14ac:dyDescent="0.35">
      <c r="A10" s="2" t="s">
        <v>18</v>
      </c>
      <c r="B10" s="5">
        <v>149</v>
      </c>
      <c r="C10" s="5">
        <v>195</v>
      </c>
      <c r="D10" s="5">
        <v>238</v>
      </c>
      <c r="E10" s="5">
        <v>449</v>
      </c>
      <c r="F10" s="5">
        <v>354</v>
      </c>
      <c r="G10" s="5">
        <v>206</v>
      </c>
      <c r="H10" s="5">
        <v>271</v>
      </c>
      <c r="I10" s="5">
        <v>276</v>
      </c>
      <c r="J10" s="5">
        <v>150</v>
      </c>
      <c r="K10" s="5">
        <v>169</v>
      </c>
      <c r="L10" s="5">
        <v>1335</v>
      </c>
      <c r="M10" s="5">
        <v>2163</v>
      </c>
      <c r="N10" s="6">
        <f t="shared" si="0"/>
        <v>5955</v>
      </c>
    </row>
    <row r="11" spans="1:14" x14ac:dyDescent="0.35">
      <c r="A11" s="2" t="s">
        <v>19</v>
      </c>
      <c r="B11" s="5">
        <v>44651</v>
      </c>
      <c r="C11" s="5">
        <v>62914</v>
      </c>
      <c r="D11" s="5">
        <v>71197</v>
      </c>
      <c r="E11" s="5">
        <v>143642</v>
      </c>
      <c r="F11" s="5">
        <v>88178</v>
      </c>
      <c r="G11" s="5">
        <v>66861</v>
      </c>
      <c r="H11" s="5">
        <v>75934</v>
      </c>
      <c r="I11" s="5">
        <v>77368</v>
      </c>
      <c r="J11" s="5">
        <v>52924</v>
      </c>
      <c r="K11" s="5">
        <v>61788</v>
      </c>
      <c r="L11" s="5">
        <v>379047</v>
      </c>
      <c r="M11" s="5">
        <v>522340</v>
      </c>
      <c r="N11" s="6">
        <f t="shared" si="0"/>
        <v>1646844</v>
      </c>
    </row>
    <row r="12" spans="1:14" x14ac:dyDescent="0.35">
      <c r="A12" s="2" t="s">
        <v>20</v>
      </c>
      <c r="B12" s="5">
        <v>5394</v>
      </c>
      <c r="C12" s="5">
        <v>10336</v>
      </c>
      <c r="D12" s="5">
        <v>12124</v>
      </c>
      <c r="E12" s="5">
        <v>21227</v>
      </c>
      <c r="F12" s="5">
        <v>16314</v>
      </c>
      <c r="G12" s="5">
        <v>11901</v>
      </c>
      <c r="H12" s="5">
        <v>13925</v>
      </c>
      <c r="I12" s="5">
        <v>14411</v>
      </c>
      <c r="J12" s="5">
        <v>8475</v>
      </c>
      <c r="K12" s="5">
        <v>10134</v>
      </c>
      <c r="L12" s="5">
        <v>52543</v>
      </c>
      <c r="M12" s="5">
        <v>108375</v>
      </c>
      <c r="N12" s="6">
        <f t="shared" si="0"/>
        <v>285159</v>
      </c>
    </row>
    <row r="13" spans="1:14" x14ac:dyDescent="0.35">
      <c r="A13" s="2" t="s">
        <v>21</v>
      </c>
      <c r="B13" s="5">
        <v>145</v>
      </c>
      <c r="C13" s="5">
        <v>196</v>
      </c>
      <c r="D13" s="5">
        <v>251</v>
      </c>
      <c r="E13" s="5">
        <v>316</v>
      </c>
      <c r="F13" s="5">
        <v>261</v>
      </c>
      <c r="G13" s="5">
        <v>183</v>
      </c>
      <c r="H13" s="5">
        <v>221</v>
      </c>
      <c r="I13" s="5">
        <v>204</v>
      </c>
      <c r="J13" s="5">
        <v>93</v>
      </c>
      <c r="K13" s="5">
        <v>81</v>
      </c>
      <c r="L13" s="5">
        <v>1035</v>
      </c>
      <c r="M13" s="5">
        <v>1626</v>
      </c>
      <c r="N13" s="6">
        <f t="shared" si="0"/>
        <v>4612</v>
      </c>
    </row>
    <row r="14" spans="1:14" x14ac:dyDescent="0.35">
      <c r="A14" s="2" t="s">
        <v>22</v>
      </c>
      <c r="B14" s="5">
        <v>352</v>
      </c>
      <c r="C14" s="5">
        <v>394</v>
      </c>
      <c r="D14" s="5">
        <v>540</v>
      </c>
      <c r="E14" s="5">
        <v>990</v>
      </c>
      <c r="F14" s="5">
        <v>743</v>
      </c>
      <c r="G14" s="5">
        <v>521</v>
      </c>
      <c r="H14" s="5">
        <v>751</v>
      </c>
      <c r="I14" s="5">
        <v>626</v>
      </c>
      <c r="J14" s="5">
        <v>299</v>
      </c>
      <c r="K14" s="5">
        <v>344</v>
      </c>
      <c r="L14" s="5">
        <v>2620</v>
      </c>
      <c r="M14" s="5">
        <v>5151</v>
      </c>
      <c r="N14" s="6">
        <f t="shared" si="0"/>
        <v>13331</v>
      </c>
    </row>
    <row r="15" spans="1:14" x14ac:dyDescent="0.35">
      <c r="A15" s="2" t="s">
        <v>23</v>
      </c>
      <c r="B15" s="5">
        <v>2515</v>
      </c>
      <c r="C15" s="5">
        <v>2712</v>
      </c>
      <c r="D15" s="5">
        <v>3361</v>
      </c>
      <c r="E15" s="5">
        <v>5814</v>
      </c>
      <c r="F15" s="5">
        <v>5004</v>
      </c>
      <c r="G15" s="5">
        <v>3537</v>
      </c>
      <c r="H15" s="5">
        <v>4071</v>
      </c>
      <c r="I15" s="5">
        <v>4197</v>
      </c>
      <c r="J15" s="5">
        <v>2172</v>
      </c>
      <c r="K15" s="5">
        <v>2438</v>
      </c>
      <c r="L15" s="5">
        <v>16542</v>
      </c>
      <c r="M15" s="5">
        <v>30384</v>
      </c>
      <c r="N15" s="6">
        <f t="shared" si="0"/>
        <v>82747</v>
      </c>
    </row>
    <row r="16" spans="1:14" x14ac:dyDescent="0.35">
      <c r="A16" s="2" t="s">
        <v>24</v>
      </c>
      <c r="B16" s="5">
        <v>744</v>
      </c>
      <c r="C16" s="5">
        <v>1027</v>
      </c>
      <c r="D16" s="5">
        <v>1393</v>
      </c>
      <c r="E16" s="5">
        <v>3009</v>
      </c>
      <c r="F16" s="5">
        <v>2336</v>
      </c>
      <c r="G16" s="5">
        <v>1784</v>
      </c>
      <c r="H16" s="5">
        <v>1948</v>
      </c>
      <c r="I16" s="5">
        <v>1825</v>
      </c>
      <c r="J16" s="5">
        <v>884</v>
      </c>
      <c r="K16" s="5">
        <v>1097</v>
      </c>
      <c r="L16" s="5">
        <v>7011</v>
      </c>
      <c r="M16" s="5">
        <v>12927</v>
      </c>
      <c r="N16" s="6">
        <f t="shared" si="0"/>
        <v>35985</v>
      </c>
    </row>
    <row r="17" spans="1:14" x14ac:dyDescent="0.35">
      <c r="A17" s="2" t="s">
        <v>25</v>
      </c>
      <c r="B17" s="5">
        <v>655</v>
      </c>
      <c r="C17" s="5">
        <v>827</v>
      </c>
      <c r="D17" s="5">
        <v>1148</v>
      </c>
      <c r="E17" s="5">
        <v>1903</v>
      </c>
      <c r="F17" s="5">
        <v>1579</v>
      </c>
      <c r="G17" s="5">
        <v>1229</v>
      </c>
      <c r="H17" s="5">
        <v>1335</v>
      </c>
      <c r="I17" s="5">
        <v>1335</v>
      </c>
      <c r="J17" s="5">
        <v>638</v>
      </c>
      <c r="K17" s="5">
        <v>682</v>
      </c>
      <c r="L17" s="5">
        <v>5315</v>
      </c>
      <c r="M17" s="5">
        <v>9429</v>
      </c>
      <c r="N17" s="6">
        <f t="shared" si="0"/>
        <v>26075</v>
      </c>
    </row>
    <row r="18" spans="1:14" x14ac:dyDescent="0.35">
      <c r="A18" s="2" t="s">
        <v>26</v>
      </c>
      <c r="B18" s="5">
        <v>551</v>
      </c>
      <c r="C18" s="5">
        <v>696</v>
      </c>
      <c r="D18" s="5">
        <v>1057</v>
      </c>
      <c r="E18" s="5">
        <v>1973</v>
      </c>
      <c r="F18" s="5">
        <v>1579</v>
      </c>
      <c r="G18" s="5">
        <v>1388</v>
      </c>
      <c r="H18" s="5">
        <v>1814</v>
      </c>
      <c r="I18" s="5">
        <v>1529</v>
      </c>
      <c r="J18" s="5">
        <v>748</v>
      </c>
      <c r="K18" s="5">
        <v>722</v>
      </c>
      <c r="L18" s="5">
        <v>0</v>
      </c>
      <c r="M18" s="5">
        <v>0</v>
      </c>
      <c r="N18" s="6">
        <f t="shared" si="0"/>
        <v>12057</v>
      </c>
    </row>
    <row r="19" spans="1:14" x14ac:dyDescent="0.35">
      <c r="A19" s="2" t="s">
        <v>27</v>
      </c>
      <c r="B19" s="5">
        <v>538</v>
      </c>
      <c r="C19" s="5">
        <v>615</v>
      </c>
      <c r="D19" s="5">
        <v>826</v>
      </c>
      <c r="E19" s="5">
        <v>1320</v>
      </c>
      <c r="F19" s="5">
        <v>1022</v>
      </c>
      <c r="G19" s="5">
        <v>862</v>
      </c>
      <c r="H19" s="5">
        <v>996</v>
      </c>
      <c r="I19" s="5">
        <v>946</v>
      </c>
      <c r="J19" s="5">
        <v>325</v>
      </c>
      <c r="K19" s="5">
        <v>422</v>
      </c>
      <c r="L19" s="5">
        <v>4301</v>
      </c>
      <c r="M19" s="5">
        <v>8790</v>
      </c>
      <c r="N19" s="6">
        <f t="shared" si="0"/>
        <v>20963</v>
      </c>
    </row>
    <row r="20" spans="1:14" x14ac:dyDescent="0.35">
      <c r="A20" s="2" t="s">
        <v>28</v>
      </c>
      <c r="B20" s="5">
        <v>320</v>
      </c>
      <c r="C20" s="5">
        <v>271</v>
      </c>
      <c r="D20" s="5">
        <v>428</v>
      </c>
      <c r="E20" s="5">
        <v>925</v>
      </c>
      <c r="F20" s="5">
        <v>612</v>
      </c>
      <c r="G20" s="5">
        <v>372</v>
      </c>
      <c r="H20" s="5">
        <v>448</v>
      </c>
      <c r="I20" s="5">
        <v>508</v>
      </c>
      <c r="J20" s="5">
        <v>229</v>
      </c>
      <c r="K20" s="5">
        <v>231</v>
      </c>
      <c r="L20" s="5">
        <v>0</v>
      </c>
      <c r="M20" s="5">
        <v>0</v>
      </c>
      <c r="N20" s="6">
        <f t="shared" si="0"/>
        <v>4344</v>
      </c>
    </row>
    <row r="21" spans="1:14" x14ac:dyDescent="0.35">
      <c r="A21" s="2" t="s">
        <v>29</v>
      </c>
      <c r="B21" s="5">
        <v>1669</v>
      </c>
      <c r="C21" s="5">
        <v>2073</v>
      </c>
      <c r="D21" s="5">
        <v>2463</v>
      </c>
      <c r="E21" s="5">
        <v>4460</v>
      </c>
      <c r="F21" s="5">
        <v>3746</v>
      </c>
      <c r="G21" s="5">
        <v>2801</v>
      </c>
      <c r="H21" s="5">
        <v>2981</v>
      </c>
      <c r="I21" s="5">
        <v>2863</v>
      </c>
      <c r="J21" s="5">
        <v>1677</v>
      </c>
      <c r="K21" s="5">
        <v>1864</v>
      </c>
      <c r="L21" s="5">
        <v>13235</v>
      </c>
      <c r="M21" s="5">
        <v>22976</v>
      </c>
      <c r="N21" s="6">
        <f t="shared" si="0"/>
        <v>62808</v>
      </c>
    </row>
    <row r="22" spans="1:14" x14ac:dyDescent="0.35">
      <c r="A22" s="2" t="s">
        <v>30</v>
      </c>
      <c r="B22" s="5">
        <v>1365</v>
      </c>
      <c r="C22" s="5">
        <v>1875</v>
      </c>
      <c r="D22" s="5">
        <v>2691</v>
      </c>
      <c r="E22" s="5">
        <v>4535</v>
      </c>
      <c r="F22" s="5">
        <v>4282</v>
      </c>
      <c r="G22" s="5">
        <v>2853</v>
      </c>
      <c r="H22" s="5">
        <v>3469</v>
      </c>
      <c r="I22" s="5">
        <v>3037</v>
      </c>
      <c r="J22" s="5">
        <v>1203</v>
      </c>
      <c r="K22" s="5">
        <v>1397</v>
      </c>
      <c r="L22" s="5">
        <v>11147</v>
      </c>
      <c r="M22" s="5">
        <v>22656</v>
      </c>
      <c r="N22" s="6">
        <f t="shared" si="0"/>
        <v>60510</v>
      </c>
    </row>
    <row r="23" spans="1:14" x14ac:dyDescent="0.35">
      <c r="A23" s="2" t="s">
        <v>31</v>
      </c>
      <c r="B23" s="5">
        <v>977</v>
      </c>
      <c r="C23" s="5">
        <v>1544</v>
      </c>
      <c r="D23" s="5">
        <v>2238</v>
      </c>
      <c r="E23" s="5">
        <v>5090</v>
      </c>
      <c r="F23" s="5">
        <v>3223</v>
      </c>
      <c r="G23" s="5">
        <v>2509</v>
      </c>
      <c r="H23" s="5">
        <v>2750</v>
      </c>
      <c r="I23" s="5">
        <v>2636</v>
      </c>
      <c r="J23" s="5">
        <v>1125</v>
      </c>
      <c r="K23" s="5">
        <v>1145</v>
      </c>
      <c r="L23" s="5">
        <v>11838</v>
      </c>
      <c r="M23" s="5">
        <v>19008</v>
      </c>
      <c r="N23" s="6">
        <f t="shared" si="0"/>
        <v>54083</v>
      </c>
    </row>
    <row r="24" spans="1:14" x14ac:dyDescent="0.35">
      <c r="A24" s="2" t="s">
        <v>32</v>
      </c>
      <c r="B24" s="5">
        <v>182</v>
      </c>
      <c r="C24" s="5">
        <v>165</v>
      </c>
      <c r="D24" s="5">
        <v>244</v>
      </c>
      <c r="E24" s="5">
        <v>546</v>
      </c>
      <c r="F24" s="5">
        <v>371</v>
      </c>
      <c r="G24" s="5">
        <v>279</v>
      </c>
      <c r="H24" s="5">
        <v>259</v>
      </c>
      <c r="I24" s="5">
        <v>298</v>
      </c>
      <c r="J24" s="5">
        <v>162</v>
      </c>
      <c r="K24" s="5">
        <v>160</v>
      </c>
      <c r="L24" s="5">
        <v>1287</v>
      </c>
      <c r="M24" s="5">
        <v>2846</v>
      </c>
      <c r="N24" s="6">
        <f t="shared" si="0"/>
        <v>6799</v>
      </c>
    </row>
    <row r="25" spans="1:14" x14ac:dyDescent="0.35">
      <c r="A25" s="2" t="s">
        <v>33</v>
      </c>
      <c r="B25" s="5">
        <v>3345</v>
      </c>
      <c r="C25" s="5">
        <v>5444</v>
      </c>
      <c r="D25" s="5">
        <v>7678</v>
      </c>
      <c r="E25" s="5">
        <v>12842</v>
      </c>
      <c r="F25" s="5">
        <v>10571</v>
      </c>
      <c r="G25" s="5">
        <v>8070</v>
      </c>
      <c r="H25" s="5">
        <v>7661</v>
      </c>
      <c r="I25" s="5">
        <v>8110</v>
      </c>
      <c r="J25" s="5">
        <v>5738</v>
      </c>
      <c r="K25" s="5">
        <v>7988</v>
      </c>
      <c r="L25" s="5">
        <v>42689</v>
      </c>
      <c r="M25" s="5">
        <v>67137</v>
      </c>
      <c r="N25" s="6">
        <f t="shared" si="0"/>
        <v>187273</v>
      </c>
    </row>
    <row r="26" spans="1:14" x14ac:dyDescent="0.35">
      <c r="A26" s="2" t="s">
        <v>34</v>
      </c>
      <c r="B26" s="5">
        <v>129</v>
      </c>
      <c r="C26" s="5">
        <v>146</v>
      </c>
      <c r="D26" s="5">
        <v>151</v>
      </c>
      <c r="E26" s="5">
        <v>303</v>
      </c>
      <c r="F26" s="5">
        <v>263</v>
      </c>
      <c r="G26" s="5">
        <v>174</v>
      </c>
      <c r="H26" s="5">
        <v>209</v>
      </c>
      <c r="I26" s="5">
        <v>198</v>
      </c>
      <c r="J26" s="5">
        <v>105</v>
      </c>
      <c r="K26" s="5">
        <v>102</v>
      </c>
      <c r="L26" s="5">
        <v>871</v>
      </c>
      <c r="M26" s="5">
        <v>1586</v>
      </c>
      <c r="N26" s="6">
        <f t="shared" si="0"/>
        <v>4237</v>
      </c>
    </row>
    <row r="27" spans="1:14" x14ac:dyDescent="0.35">
      <c r="A27" s="2" t="s">
        <v>35</v>
      </c>
      <c r="B27" s="5">
        <v>387</v>
      </c>
      <c r="C27" s="5">
        <v>538</v>
      </c>
      <c r="D27" s="5">
        <v>631</v>
      </c>
      <c r="E27" s="5">
        <v>1123</v>
      </c>
      <c r="F27" s="5">
        <v>876</v>
      </c>
      <c r="G27" s="5">
        <v>612</v>
      </c>
      <c r="H27" s="5">
        <v>706</v>
      </c>
      <c r="I27" s="5">
        <v>612</v>
      </c>
      <c r="J27" s="5">
        <v>329</v>
      </c>
      <c r="K27" s="5">
        <v>336</v>
      </c>
      <c r="L27" s="5">
        <v>2988</v>
      </c>
      <c r="M27" s="5">
        <v>6140</v>
      </c>
      <c r="N27" s="6">
        <f t="shared" si="0"/>
        <v>15278</v>
      </c>
    </row>
    <row r="28" spans="1:14" x14ac:dyDescent="0.35">
      <c r="A28" s="2" t="s">
        <v>36</v>
      </c>
      <c r="B28" s="5">
        <v>253</v>
      </c>
      <c r="C28" s="5">
        <v>241</v>
      </c>
      <c r="D28" s="5">
        <v>346</v>
      </c>
      <c r="E28" s="5">
        <v>696</v>
      </c>
      <c r="F28" s="5">
        <v>434</v>
      </c>
      <c r="G28" s="5">
        <v>310</v>
      </c>
      <c r="H28" s="5">
        <v>420</v>
      </c>
      <c r="I28" s="5">
        <v>319</v>
      </c>
      <c r="J28" s="5">
        <v>194</v>
      </c>
      <c r="K28" s="5">
        <v>164</v>
      </c>
      <c r="L28" s="5">
        <v>1742</v>
      </c>
      <c r="M28" s="5">
        <v>3012</v>
      </c>
      <c r="N28" s="6">
        <f t="shared" si="0"/>
        <v>8131</v>
      </c>
    </row>
    <row r="29" spans="1:14" x14ac:dyDescent="0.35">
      <c r="A29" s="2" t="s">
        <v>38</v>
      </c>
      <c r="B29" s="5">
        <v>321</v>
      </c>
      <c r="C29" s="5">
        <v>465</v>
      </c>
      <c r="D29" s="5">
        <v>613</v>
      </c>
      <c r="E29" s="5">
        <v>974</v>
      </c>
      <c r="F29" s="5">
        <v>827</v>
      </c>
      <c r="G29" s="5">
        <v>711</v>
      </c>
      <c r="H29" s="5">
        <v>902</v>
      </c>
      <c r="I29" s="5">
        <v>822</v>
      </c>
      <c r="J29" s="5">
        <v>476</v>
      </c>
      <c r="K29" s="5">
        <v>524</v>
      </c>
      <c r="L29" s="5">
        <v>0</v>
      </c>
      <c r="M29" s="5">
        <v>0</v>
      </c>
      <c r="N29" s="6">
        <f t="shared" si="0"/>
        <v>6635</v>
      </c>
    </row>
    <row r="30" spans="1:14" x14ac:dyDescent="0.35">
      <c r="A30" s="2" t="s">
        <v>39</v>
      </c>
      <c r="B30" s="5">
        <v>1022</v>
      </c>
      <c r="C30" s="5">
        <v>1405</v>
      </c>
      <c r="D30" s="5">
        <v>2120</v>
      </c>
      <c r="E30" s="5">
        <v>3854</v>
      </c>
      <c r="F30" s="5">
        <v>3103</v>
      </c>
      <c r="G30" s="5">
        <v>2635</v>
      </c>
      <c r="H30" s="5">
        <v>3024</v>
      </c>
      <c r="I30" s="5">
        <v>2855</v>
      </c>
      <c r="J30" s="5">
        <v>1226</v>
      </c>
      <c r="K30" s="5">
        <v>1577</v>
      </c>
      <c r="L30" s="5">
        <v>9376</v>
      </c>
      <c r="M30" s="5">
        <v>20215</v>
      </c>
      <c r="N30" s="6">
        <f t="shared" si="0"/>
        <v>52412</v>
      </c>
    </row>
    <row r="31" spans="1:14" x14ac:dyDescent="0.35">
      <c r="A31" s="2" t="s">
        <v>40</v>
      </c>
      <c r="B31" s="5">
        <v>2399</v>
      </c>
      <c r="C31" s="5">
        <v>2333</v>
      </c>
      <c r="D31" s="5">
        <v>3189</v>
      </c>
      <c r="E31" s="5">
        <v>4204</v>
      </c>
      <c r="F31" s="5">
        <v>3715</v>
      </c>
      <c r="G31" s="5">
        <v>2918</v>
      </c>
      <c r="H31" s="5">
        <v>2849</v>
      </c>
      <c r="I31" s="5">
        <v>2362</v>
      </c>
      <c r="J31" s="5">
        <v>1454</v>
      </c>
      <c r="K31" s="5">
        <v>1534</v>
      </c>
      <c r="L31" s="5">
        <v>8407</v>
      </c>
      <c r="M31" s="5">
        <v>19752</v>
      </c>
      <c r="N31" s="6">
        <f t="shared" si="0"/>
        <v>55116</v>
      </c>
    </row>
    <row r="32" spans="1:14" x14ac:dyDescent="0.35">
      <c r="A32" s="2" t="s">
        <v>41</v>
      </c>
      <c r="B32" s="5">
        <v>710</v>
      </c>
      <c r="C32" s="5">
        <v>778</v>
      </c>
      <c r="D32" s="5">
        <v>916</v>
      </c>
      <c r="E32" s="5">
        <v>2104</v>
      </c>
      <c r="F32" s="5">
        <v>1668</v>
      </c>
      <c r="G32" s="5">
        <v>1092</v>
      </c>
      <c r="H32" s="5">
        <v>1244</v>
      </c>
      <c r="I32" s="5">
        <v>1260</v>
      </c>
      <c r="J32" s="5">
        <v>607</v>
      </c>
      <c r="K32" s="5">
        <v>569</v>
      </c>
      <c r="L32" s="5">
        <v>6120</v>
      </c>
      <c r="M32" s="5">
        <v>10237</v>
      </c>
      <c r="N32" s="6">
        <f t="shared" si="0"/>
        <v>27305</v>
      </c>
    </row>
    <row r="33" spans="1:14" x14ac:dyDescent="0.35">
      <c r="A33" s="2" t="s">
        <v>43</v>
      </c>
      <c r="B33" s="5">
        <v>1396</v>
      </c>
      <c r="C33" s="5">
        <v>2680</v>
      </c>
      <c r="D33" s="5">
        <v>3556</v>
      </c>
      <c r="E33" s="5">
        <v>5450</v>
      </c>
      <c r="F33" s="5">
        <v>4631</v>
      </c>
      <c r="G33" s="5">
        <v>3518</v>
      </c>
      <c r="H33" s="5">
        <v>4094</v>
      </c>
      <c r="I33" s="5">
        <v>3652</v>
      </c>
      <c r="J33" s="5">
        <v>2279</v>
      </c>
      <c r="K33" s="5">
        <v>3755</v>
      </c>
      <c r="L33" s="5">
        <v>20800</v>
      </c>
      <c r="M33" s="5">
        <v>32791</v>
      </c>
      <c r="N33" s="6">
        <f t="shared" si="0"/>
        <v>88602</v>
      </c>
    </row>
    <row r="34" spans="1:14" x14ac:dyDescent="0.35">
      <c r="A34" s="2" t="s">
        <v>44</v>
      </c>
      <c r="B34" s="5">
        <v>143</v>
      </c>
      <c r="C34" s="5">
        <v>204</v>
      </c>
      <c r="D34" s="5">
        <v>206</v>
      </c>
      <c r="E34" s="5">
        <v>353</v>
      </c>
      <c r="F34" s="5">
        <v>295</v>
      </c>
      <c r="G34" s="5">
        <v>299</v>
      </c>
      <c r="H34" s="5">
        <v>306</v>
      </c>
      <c r="I34" s="5">
        <v>306</v>
      </c>
      <c r="J34" s="5">
        <v>127</v>
      </c>
      <c r="K34" s="5">
        <v>150</v>
      </c>
      <c r="L34" s="5">
        <v>1091</v>
      </c>
      <c r="M34" s="5">
        <v>2102</v>
      </c>
      <c r="N34" s="6">
        <f t="shared" si="0"/>
        <v>5582</v>
      </c>
    </row>
    <row r="35" spans="1:14" x14ac:dyDescent="0.35">
      <c r="A35" s="2" t="s">
        <v>45</v>
      </c>
      <c r="B35" s="5">
        <v>1581</v>
      </c>
      <c r="C35" s="5">
        <v>2553</v>
      </c>
      <c r="D35" s="5">
        <v>3846</v>
      </c>
      <c r="E35" s="5">
        <v>5268</v>
      </c>
      <c r="F35" s="5">
        <v>5402</v>
      </c>
      <c r="G35" s="5">
        <v>3758</v>
      </c>
      <c r="H35" s="5">
        <v>4326</v>
      </c>
      <c r="I35" s="5">
        <v>4202</v>
      </c>
      <c r="J35" s="5">
        <v>2074</v>
      </c>
      <c r="K35" s="5">
        <v>2092</v>
      </c>
      <c r="L35" s="5">
        <v>14156</v>
      </c>
      <c r="M35" s="5">
        <v>31824</v>
      </c>
      <c r="N35" s="6">
        <f t="shared" si="0"/>
        <v>81082</v>
      </c>
    </row>
    <row r="36" spans="1:14" x14ac:dyDescent="0.35">
      <c r="A36" s="2" t="s">
        <v>46</v>
      </c>
      <c r="B36" s="5">
        <v>20782</v>
      </c>
      <c r="C36" s="5">
        <v>31786</v>
      </c>
      <c r="D36" s="5">
        <v>37973</v>
      </c>
      <c r="E36" s="5">
        <v>71927</v>
      </c>
      <c r="F36" s="5">
        <v>52541</v>
      </c>
      <c r="G36" s="5">
        <v>44334</v>
      </c>
      <c r="H36" s="5">
        <v>50028</v>
      </c>
      <c r="I36" s="5">
        <v>58240</v>
      </c>
      <c r="J36" s="5">
        <v>33239</v>
      </c>
      <c r="K36" s="5">
        <v>35694</v>
      </c>
      <c r="L36" s="5">
        <v>226750</v>
      </c>
      <c r="M36" s="5">
        <v>321085</v>
      </c>
      <c r="N36" s="6">
        <f t="shared" si="0"/>
        <v>984379</v>
      </c>
    </row>
    <row r="37" spans="1:14" x14ac:dyDescent="0.35">
      <c r="A37" s="2" t="s">
        <v>47</v>
      </c>
      <c r="B37" s="5">
        <v>1235</v>
      </c>
      <c r="C37" s="5">
        <v>1638</v>
      </c>
      <c r="D37" s="5">
        <v>1981</v>
      </c>
      <c r="E37" s="5">
        <v>4267</v>
      </c>
      <c r="F37" s="5">
        <v>3122</v>
      </c>
      <c r="G37" s="5">
        <v>2073</v>
      </c>
      <c r="H37" s="5">
        <v>2422</v>
      </c>
      <c r="I37" s="5">
        <v>2733</v>
      </c>
      <c r="J37" s="5">
        <v>1715</v>
      </c>
      <c r="K37" s="5">
        <v>2355</v>
      </c>
      <c r="L37" s="5">
        <v>13751</v>
      </c>
      <c r="M37" s="5">
        <v>18324</v>
      </c>
      <c r="N37" s="6">
        <f t="shared" si="0"/>
        <v>55616</v>
      </c>
    </row>
    <row r="38" spans="1:14" x14ac:dyDescent="0.35">
      <c r="A38" s="2" t="s">
        <v>48</v>
      </c>
      <c r="B38" s="5">
        <v>1674</v>
      </c>
      <c r="C38" s="5">
        <v>2344</v>
      </c>
      <c r="D38" s="5">
        <v>3231</v>
      </c>
      <c r="E38" s="5">
        <v>4717</v>
      </c>
      <c r="F38" s="5">
        <v>4564</v>
      </c>
      <c r="G38" s="5">
        <v>3061</v>
      </c>
      <c r="H38" s="5">
        <v>3562</v>
      </c>
      <c r="I38" s="5">
        <v>3956</v>
      </c>
      <c r="J38" s="5">
        <v>2066</v>
      </c>
      <c r="K38" s="5">
        <v>2515</v>
      </c>
      <c r="L38" s="5">
        <v>13645</v>
      </c>
      <c r="M38" s="5">
        <v>27328</v>
      </c>
      <c r="N38" s="6">
        <f t="shared" si="0"/>
        <v>72663</v>
      </c>
    </row>
    <row r="39" spans="1:14" x14ac:dyDescent="0.35">
      <c r="A39" s="2" t="s">
        <v>49</v>
      </c>
      <c r="B39" s="5">
        <v>839</v>
      </c>
      <c r="C39" s="5">
        <v>954</v>
      </c>
      <c r="D39" s="5">
        <v>1274</v>
      </c>
      <c r="E39" s="5">
        <v>3331</v>
      </c>
      <c r="F39" s="5">
        <v>1833</v>
      </c>
      <c r="G39" s="5">
        <v>1289</v>
      </c>
      <c r="H39" s="5">
        <v>1297</v>
      </c>
      <c r="I39" s="5">
        <v>1332</v>
      </c>
      <c r="J39" s="5">
        <v>657</v>
      </c>
      <c r="K39" s="5">
        <v>823</v>
      </c>
      <c r="L39" s="5">
        <v>6260</v>
      </c>
      <c r="M39" s="5">
        <v>11505</v>
      </c>
      <c r="N39" s="6">
        <f t="shared" si="0"/>
        <v>31394</v>
      </c>
    </row>
    <row r="40" spans="1:14" x14ac:dyDescent="0.35">
      <c r="A40" s="2" t="s">
        <v>50</v>
      </c>
      <c r="B40" s="5">
        <v>109</v>
      </c>
      <c r="C40" s="5">
        <v>154</v>
      </c>
      <c r="D40" s="5">
        <v>188</v>
      </c>
      <c r="E40" s="5">
        <v>411</v>
      </c>
      <c r="F40" s="5">
        <v>319</v>
      </c>
      <c r="G40" s="5">
        <v>257</v>
      </c>
      <c r="H40" s="5">
        <v>295</v>
      </c>
      <c r="I40" s="5">
        <v>248</v>
      </c>
      <c r="J40" s="5">
        <v>98</v>
      </c>
      <c r="K40" s="5">
        <v>101</v>
      </c>
      <c r="L40" s="5">
        <v>954</v>
      </c>
      <c r="M40" s="5">
        <v>2040</v>
      </c>
      <c r="N40" s="6">
        <f t="shared" si="0"/>
        <v>5174</v>
      </c>
    </row>
    <row r="41" spans="1:14" x14ac:dyDescent="0.35">
      <c r="A41" s="3" t="s">
        <v>51</v>
      </c>
      <c r="B41" s="7">
        <v>117</v>
      </c>
      <c r="C41" s="7">
        <v>141</v>
      </c>
      <c r="D41" s="7">
        <v>177</v>
      </c>
      <c r="E41" s="7">
        <v>274</v>
      </c>
      <c r="F41" s="7">
        <v>230</v>
      </c>
      <c r="G41" s="7">
        <v>182</v>
      </c>
      <c r="H41" s="7">
        <v>186</v>
      </c>
      <c r="I41" s="7">
        <v>206</v>
      </c>
      <c r="J41" s="7">
        <v>115</v>
      </c>
      <c r="K41" s="7">
        <v>88</v>
      </c>
      <c r="L41" s="7">
        <v>831</v>
      </c>
      <c r="M41" s="7">
        <v>1459</v>
      </c>
      <c r="N41" s="8">
        <f t="shared" si="0"/>
        <v>4006</v>
      </c>
    </row>
    <row r="42" spans="1:14" ht="29" x14ac:dyDescent="0.35">
      <c r="A42" s="9" t="s">
        <v>52</v>
      </c>
      <c r="B42" s="10">
        <f>SUM(B6:B41)</f>
        <v>99414</v>
      </c>
      <c r="C42" s="10">
        <f t="shared" ref="C42:N42" si="1">SUM(C6:C41)</f>
        <v>143313</v>
      </c>
      <c r="D42" s="10">
        <f t="shared" si="1"/>
        <v>173306</v>
      </c>
      <c r="E42" s="10">
        <f t="shared" si="1"/>
        <v>327206</v>
      </c>
      <c r="F42" s="10">
        <f t="shared" si="1"/>
        <v>231805</v>
      </c>
      <c r="G42" s="10">
        <f t="shared" si="1"/>
        <v>178671</v>
      </c>
      <c r="H42" s="10">
        <f t="shared" si="1"/>
        <v>201112</v>
      </c>
      <c r="I42" s="10">
        <f t="shared" si="1"/>
        <v>210087</v>
      </c>
      <c r="J42" s="10">
        <f t="shared" si="1"/>
        <v>126628</v>
      </c>
      <c r="K42" s="10">
        <f t="shared" si="1"/>
        <v>146377</v>
      </c>
      <c r="L42" s="10">
        <f t="shared" si="1"/>
        <v>902476</v>
      </c>
      <c r="M42" s="10">
        <f t="shared" si="1"/>
        <v>1394315</v>
      </c>
      <c r="N42" s="10">
        <f t="shared" si="1"/>
        <v>4134710</v>
      </c>
    </row>
  </sheetData>
  <mergeCells count="3">
    <mergeCell ref="A1:N1"/>
    <mergeCell ref="A2:N2"/>
    <mergeCell ref="B4:M4"/>
  </mergeCells>
  <pageMargins left="0.7" right="0.7" top="0.75" bottom="0.75" header="0.3" footer="0.3"/>
  <pageSetup orientation="portrait" r:id="rId1"/>
  <headerFooter>
    <oddHeader>&amp;C&amp;"Calibri"&amp;10&amp;K737373Serco Business&amp;1#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showGridLines="0" workbookViewId="0">
      <pane ySplit="5" topLeftCell="A6" activePane="bottomLeft" state="frozen"/>
      <selection pane="bottomLeft" activeCell="N39" sqref="N39"/>
    </sheetView>
  </sheetViews>
  <sheetFormatPr defaultRowHeight="14.5" x14ac:dyDescent="0.35"/>
  <cols>
    <col min="1" max="1" width="7.81640625" style="1" customWidth="1"/>
    <col min="2" max="11" width="9" bestFit="1" customWidth="1"/>
    <col min="12" max="13" width="10.54296875" bestFit="1" customWidth="1"/>
    <col min="14" max="14" width="11.54296875" bestFit="1" customWidth="1"/>
  </cols>
  <sheetData>
    <row r="1" spans="1:14" ht="26" x14ac:dyDescent="0.6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8.5" x14ac:dyDescent="0.45">
      <c r="A2" s="12" t="s">
        <v>55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2"/>
      <c r="B4" s="13" t="s">
        <v>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4"/>
    </row>
    <row r="5" spans="1:14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4" x14ac:dyDescent="0.35">
      <c r="A6" s="2" t="s">
        <v>14</v>
      </c>
      <c r="B6" s="5">
        <v>378</v>
      </c>
      <c r="C6" s="5">
        <v>150</v>
      </c>
      <c r="D6" s="5">
        <v>143</v>
      </c>
      <c r="E6" s="5">
        <v>131</v>
      </c>
      <c r="F6" s="5">
        <v>132</v>
      </c>
      <c r="G6" s="5">
        <v>120</v>
      </c>
      <c r="H6" s="5">
        <v>122</v>
      </c>
      <c r="I6" s="5">
        <v>112</v>
      </c>
      <c r="J6" s="5">
        <v>144</v>
      </c>
      <c r="K6" s="5">
        <v>165</v>
      </c>
      <c r="L6" s="5">
        <v>800</v>
      </c>
      <c r="M6" s="5">
        <v>1266</v>
      </c>
      <c r="N6" s="6">
        <f>SUM(B6:M6)</f>
        <v>3663</v>
      </c>
    </row>
    <row r="7" spans="1:14" x14ac:dyDescent="0.35">
      <c r="A7" s="2" t="s">
        <v>15</v>
      </c>
      <c r="B7" s="5">
        <v>6444</v>
      </c>
      <c r="C7" s="5">
        <v>1737</v>
      </c>
      <c r="D7" s="5">
        <v>1375</v>
      </c>
      <c r="E7" s="5">
        <v>1521</v>
      </c>
      <c r="F7" s="5">
        <v>1285</v>
      </c>
      <c r="G7" s="5">
        <v>1574</v>
      </c>
      <c r="H7" s="5">
        <v>3427</v>
      </c>
      <c r="I7" s="5">
        <v>3812</v>
      </c>
      <c r="J7" s="5">
        <v>3036</v>
      </c>
      <c r="K7" s="5">
        <v>3201</v>
      </c>
      <c r="L7" s="5">
        <v>20145</v>
      </c>
      <c r="M7" s="5">
        <v>28095</v>
      </c>
      <c r="N7" s="6">
        <f t="shared" ref="N7:N38" si="0">SUM(B7:M7)</f>
        <v>75652</v>
      </c>
    </row>
    <row r="8" spans="1:14" x14ac:dyDescent="0.35">
      <c r="A8" s="2" t="s">
        <v>16</v>
      </c>
      <c r="B8" s="5">
        <v>3544</v>
      </c>
      <c r="C8" s="5">
        <v>974</v>
      </c>
      <c r="D8" s="5">
        <v>808</v>
      </c>
      <c r="E8" s="5">
        <v>980</v>
      </c>
      <c r="F8" s="5">
        <v>876</v>
      </c>
      <c r="G8" s="5">
        <v>1005</v>
      </c>
      <c r="H8" s="5">
        <v>1485</v>
      </c>
      <c r="I8" s="5">
        <v>1397</v>
      </c>
      <c r="J8" s="5">
        <v>1461</v>
      </c>
      <c r="K8" s="5">
        <v>1484</v>
      </c>
      <c r="L8" s="5">
        <v>5736</v>
      </c>
      <c r="M8" s="5">
        <v>10119</v>
      </c>
      <c r="N8" s="6">
        <f t="shared" si="0"/>
        <v>29869</v>
      </c>
    </row>
    <row r="9" spans="1:14" x14ac:dyDescent="0.35">
      <c r="A9" s="2" t="s">
        <v>17</v>
      </c>
      <c r="B9" s="5">
        <v>5488</v>
      </c>
      <c r="C9" s="5">
        <v>1904</v>
      </c>
      <c r="D9" s="5">
        <v>1762</v>
      </c>
      <c r="E9" s="5">
        <v>1800</v>
      </c>
      <c r="F9" s="5">
        <v>1817</v>
      </c>
      <c r="G9" s="5">
        <v>2143</v>
      </c>
      <c r="H9" s="5">
        <v>3057</v>
      </c>
      <c r="I9" s="5">
        <v>3260</v>
      </c>
      <c r="J9" s="5">
        <v>3410</v>
      </c>
      <c r="K9" s="5">
        <v>3710</v>
      </c>
      <c r="L9" s="5">
        <v>19245</v>
      </c>
      <c r="M9" s="5">
        <v>27465</v>
      </c>
      <c r="N9" s="6">
        <f t="shared" si="0"/>
        <v>75061</v>
      </c>
    </row>
    <row r="10" spans="1:14" x14ac:dyDescent="0.35">
      <c r="A10" s="2" t="s">
        <v>18</v>
      </c>
      <c r="B10" s="5">
        <v>580</v>
      </c>
      <c r="C10" s="5">
        <v>179</v>
      </c>
      <c r="D10" s="5">
        <v>170</v>
      </c>
      <c r="E10" s="5">
        <v>123</v>
      </c>
      <c r="F10" s="5">
        <v>153</v>
      </c>
      <c r="G10" s="5">
        <v>176</v>
      </c>
      <c r="H10" s="5">
        <v>164</v>
      </c>
      <c r="I10" s="5">
        <v>153</v>
      </c>
      <c r="J10" s="5">
        <v>224</v>
      </c>
      <c r="K10" s="5">
        <v>201</v>
      </c>
      <c r="L10" s="5">
        <v>1353</v>
      </c>
      <c r="M10" s="5">
        <v>2163</v>
      </c>
      <c r="N10" s="6">
        <f t="shared" si="0"/>
        <v>5639</v>
      </c>
    </row>
    <row r="11" spans="1:14" x14ac:dyDescent="0.35">
      <c r="A11" s="2" t="s">
        <v>19</v>
      </c>
      <c r="B11" s="5">
        <v>137976</v>
      </c>
      <c r="C11" s="5">
        <v>69653</v>
      </c>
      <c r="D11" s="5">
        <v>67018</v>
      </c>
      <c r="E11" s="5">
        <v>64965</v>
      </c>
      <c r="F11" s="5">
        <v>66841</v>
      </c>
      <c r="G11" s="5">
        <v>67826</v>
      </c>
      <c r="H11" s="5">
        <v>81582</v>
      </c>
      <c r="I11" s="5">
        <v>80579</v>
      </c>
      <c r="J11" s="5">
        <v>82899</v>
      </c>
      <c r="K11" s="5">
        <v>91860</v>
      </c>
      <c r="L11" s="5">
        <v>584703</v>
      </c>
      <c r="M11" s="5">
        <v>771838</v>
      </c>
      <c r="N11" s="6">
        <f t="shared" si="0"/>
        <v>2167740</v>
      </c>
    </row>
    <row r="12" spans="1:14" x14ac:dyDescent="0.35">
      <c r="A12" s="2" t="s">
        <v>20</v>
      </c>
      <c r="B12" s="5">
        <v>35016</v>
      </c>
      <c r="C12" s="5">
        <v>12236</v>
      </c>
      <c r="D12" s="5">
        <v>11586</v>
      </c>
      <c r="E12" s="5">
        <v>12440</v>
      </c>
      <c r="F12" s="5">
        <v>12430</v>
      </c>
      <c r="G12" s="5">
        <v>13863</v>
      </c>
      <c r="H12" s="5">
        <v>21050</v>
      </c>
      <c r="I12" s="5">
        <v>24851</v>
      </c>
      <c r="J12" s="5">
        <v>24842</v>
      </c>
      <c r="K12" s="5">
        <v>25338</v>
      </c>
      <c r="L12" s="5">
        <v>115888</v>
      </c>
      <c r="M12" s="5">
        <v>177501</v>
      </c>
      <c r="N12" s="6">
        <f t="shared" si="0"/>
        <v>487041</v>
      </c>
    </row>
    <row r="13" spans="1:14" x14ac:dyDescent="0.35">
      <c r="A13" s="2" t="s">
        <v>21</v>
      </c>
      <c r="B13" s="5">
        <v>435</v>
      </c>
      <c r="C13" s="5">
        <v>105</v>
      </c>
      <c r="D13" s="5">
        <v>134</v>
      </c>
      <c r="E13" s="5">
        <v>118</v>
      </c>
      <c r="F13" s="5">
        <v>113</v>
      </c>
      <c r="G13" s="5">
        <v>104</v>
      </c>
      <c r="H13" s="5">
        <v>103</v>
      </c>
      <c r="I13" s="5">
        <v>113</v>
      </c>
      <c r="J13" s="5">
        <v>106</v>
      </c>
      <c r="K13" s="5">
        <v>117</v>
      </c>
      <c r="L13" s="5">
        <v>892</v>
      </c>
      <c r="M13" s="5">
        <v>1383</v>
      </c>
      <c r="N13" s="6">
        <f t="shared" si="0"/>
        <v>3723</v>
      </c>
    </row>
    <row r="14" spans="1:14" x14ac:dyDescent="0.35">
      <c r="A14" s="2" t="s">
        <v>22</v>
      </c>
      <c r="B14" s="5">
        <v>1710</v>
      </c>
      <c r="C14" s="5">
        <v>551</v>
      </c>
      <c r="D14" s="5">
        <v>487</v>
      </c>
      <c r="E14" s="5">
        <v>498</v>
      </c>
      <c r="F14" s="5">
        <v>402</v>
      </c>
      <c r="G14" s="5">
        <v>478</v>
      </c>
      <c r="H14" s="5">
        <v>750</v>
      </c>
      <c r="I14" s="5">
        <v>792</v>
      </c>
      <c r="J14" s="5">
        <v>788</v>
      </c>
      <c r="K14" s="5">
        <v>920</v>
      </c>
      <c r="L14" s="5">
        <v>4334</v>
      </c>
      <c r="M14" s="5">
        <v>6825</v>
      </c>
      <c r="N14" s="6">
        <f t="shared" si="0"/>
        <v>18535</v>
      </c>
    </row>
    <row r="15" spans="1:14" x14ac:dyDescent="0.35">
      <c r="A15" s="2" t="s">
        <v>23</v>
      </c>
      <c r="B15" s="5">
        <v>9814</v>
      </c>
      <c r="C15" s="5">
        <v>2963</v>
      </c>
      <c r="D15" s="5">
        <v>3036</v>
      </c>
      <c r="E15" s="5">
        <v>3194</v>
      </c>
      <c r="F15" s="5">
        <v>2950</v>
      </c>
      <c r="G15" s="5">
        <v>3490</v>
      </c>
      <c r="H15" s="5">
        <v>4700</v>
      </c>
      <c r="I15" s="5">
        <v>4975</v>
      </c>
      <c r="J15" s="5">
        <v>5057</v>
      </c>
      <c r="K15" s="5">
        <v>5818</v>
      </c>
      <c r="L15" s="5">
        <v>25524</v>
      </c>
      <c r="M15" s="5">
        <v>38359</v>
      </c>
      <c r="N15" s="6">
        <f t="shared" si="0"/>
        <v>109880</v>
      </c>
    </row>
    <row r="16" spans="1:14" x14ac:dyDescent="0.35">
      <c r="A16" s="2" t="s">
        <v>24</v>
      </c>
      <c r="B16" s="5">
        <v>4040</v>
      </c>
      <c r="C16" s="5">
        <v>1558</v>
      </c>
      <c r="D16" s="5">
        <v>1562</v>
      </c>
      <c r="E16" s="5">
        <v>1721</v>
      </c>
      <c r="F16" s="5">
        <v>1719</v>
      </c>
      <c r="G16" s="5">
        <v>1967</v>
      </c>
      <c r="H16" s="5">
        <v>2873</v>
      </c>
      <c r="I16" s="5">
        <v>3127</v>
      </c>
      <c r="J16" s="5">
        <v>3172</v>
      </c>
      <c r="K16" s="5">
        <v>3525</v>
      </c>
      <c r="L16" s="5">
        <v>15882</v>
      </c>
      <c r="M16" s="5">
        <v>21876</v>
      </c>
      <c r="N16" s="6">
        <f t="shared" si="0"/>
        <v>63022</v>
      </c>
    </row>
    <row r="17" spans="1:14" x14ac:dyDescent="0.35">
      <c r="A17" s="2" t="s">
        <v>25</v>
      </c>
      <c r="B17" s="5">
        <v>2641</v>
      </c>
      <c r="C17" s="5">
        <v>939</v>
      </c>
      <c r="D17" s="5">
        <v>859</v>
      </c>
      <c r="E17" s="5">
        <v>1180</v>
      </c>
      <c r="F17" s="5">
        <v>915</v>
      </c>
      <c r="G17" s="5">
        <v>1161</v>
      </c>
      <c r="H17" s="5">
        <v>1809</v>
      </c>
      <c r="I17" s="5">
        <v>1886</v>
      </c>
      <c r="J17" s="5">
        <v>1959</v>
      </c>
      <c r="K17" s="5">
        <v>2291</v>
      </c>
      <c r="L17" s="5">
        <v>10731</v>
      </c>
      <c r="M17" s="5">
        <v>14524</v>
      </c>
      <c r="N17" s="6">
        <f t="shared" si="0"/>
        <v>40895</v>
      </c>
    </row>
    <row r="18" spans="1:14" x14ac:dyDescent="0.35">
      <c r="A18" s="2" t="s">
        <v>27</v>
      </c>
      <c r="B18" s="5">
        <v>3357</v>
      </c>
      <c r="C18" s="5">
        <v>874</v>
      </c>
      <c r="D18" s="5">
        <v>758</v>
      </c>
      <c r="E18" s="5">
        <v>1657</v>
      </c>
      <c r="F18" s="5">
        <v>902</v>
      </c>
      <c r="G18" s="5">
        <v>1067</v>
      </c>
      <c r="H18" s="5">
        <v>1931</v>
      </c>
      <c r="I18" s="5">
        <v>2177</v>
      </c>
      <c r="J18" s="5">
        <v>2315</v>
      </c>
      <c r="K18" s="5">
        <v>2640</v>
      </c>
      <c r="L18" s="5">
        <v>11399</v>
      </c>
      <c r="M18" s="5">
        <v>15841</v>
      </c>
      <c r="N18" s="6">
        <f t="shared" si="0"/>
        <v>44918</v>
      </c>
    </row>
    <row r="19" spans="1:14" x14ac:dyDescent="0.35">
      <c r="A19" s="2" t="s">
        <v>29</v>
      </c>
      <c r="B19" s="5">
        <v>6603</v>
      </c>
      <c r="C19" s="5">
        <v>2089</v>
      </c>
      <c r="D19" s="5">
        <v>1916</v>
      </c>
      <c r="E19" s="5">
        <v>2065</v>
      </c>
      <c r="F19" s="5">
        <v>1804</v>
      </c>
      <c r="G19" s="5">
        <v>2114</v>
      </c>
      <c r="H19" s="5">
        <v>2884</v>
      </c>
      <c r="I19" s="5">
        <v>2745</v>
      </c>
      <c r="J19" s="5">
        <v>2917</v>
      </c>
      <c r="K19" s="5">
        <v>3500</v>
      </c>
      <c r="L19" s="5">
        <v>18224</v>
      </c>
      <c r="M19" s="5">
        <v>26753</v>
      </c>
      <c r="N19" s="6">
        <f t="shared" si="0"/>
        <v>73614</v>
      </c>
    </row>
    <row r="20" spans="1:14" x14ac:dyDescent="0.35">
      <c r="A20" s="2" t="s">
        <v>30</v>
      </c>
      <c r="B20" s="5">
        <v>6287</v>
      </c>
      <c r="C20" s="5">
        <v>1865</v>
      </c>
      <c r="D20" s="5">
        <v>1841</v>
      </c>
      <c r="E20" s="5">
        <v>2305</v>
      </c>
      <c r="F20" s="5">
        <v>2004</v>
      </c>
      <c r="G20" s="5">
        <v>2329</v>
      </c>
      <c r="H20" s="5">
        <v>2710</v>
      </c>
      <c r="I20" s="5">
        <v>2708</v>
      </c>
      <c r="J20" s="5">
        <v>3026</v>
      </c>
      <c r="K20" s="5">
        <v>3713</v>
      </c>
      <c r="L20" s="5">
        <v>18650</v>
      </c>
      <c r="M20" s="5">
        <v>29952</v>
      </c>
      <c r="N20" s="6">
        <f t="shared" si="0"/>
        <v>77390</v>
      </c>
    </row>
    <row r="21" spans="1:14" x14ac:dyDescent="0.35">
      <c r="A21" s="2" t="s">
        <v>31</v>
      </c>
      <c r="B21" s="5">
        <v>6181</v>
      </c>
      <c r="C21" s="5">
        <v>1739</v>
      </c>
      <c r="D21" s="5">
        <v>1768</v>
      </c>
      <c r="E21" s="5">
        <v>2273</v>
      </c>
      <c r="F21" s="5">
        <v>2245</v>
      </c>
      <c r="G21" s="5">
        <v>2580</v>
      </c>
      <c r="H21" s="5">
        <v>4631</v>
      </c>
      <c r="I21" s="5">
        <v>5612</v>
      </c>
      <c r="J21" s="5">
        <v>5023</v>
      </c>
      <c r="K21" s="5">
        <v>5202</v>
      </c>
      <c r="L21" s="5">
        <v>23850</v>
      </c>
      <c r="M21" s="5">
        <v>30854</v>
      </c>
      <c r="N21" s="6">
        <f t="shared" si="0"/>
        <v>91958</v>
      </c>
    </row>
    <row r="22" spans="1:14" x14ac:dyDescent="0.35">
      <c r="A22" s="2" t="s">
        <v>32</v>
      </c>
      <c r="B22" s="5">
        <v>750</v>
      </c>
      <c r="C22" s="5">
        <v>209</v>
      </c>
      <c r="D22" s="5">
        <v>173</v>
      </c>
      <c r="E22" s="5">
        <v>150</v>
      </c>
      <c r="F22" s="5">
        <v>152</v>
      </c>
      <c r="G22" s="5">
        <v>145</v>
      </c>
      <c r="H22" s="5">
        <v>167</v>
      </c>
      <c r="I22" s="5">
        <v>129</v>
      </c>
      <c r="J22" s="5">
        <v>122</v>
      </c>
      <c r="K22" s="5">
        <v>161</v>
      </c>
      <c r="L22" s="5">
        <v>1025</v>
      </c>
      <c r="M22" s="5">
        <v>1953</v>
      </c>
      <c r="N22" s="6">
        <f t="shared" si="0"/>
        <v>5136</v>
      </c>
    </row>
    <row r="23" spans="1:14" x14ac:dyDescent="0.35">
      <c r="A23" s="2" t="s">
        <v>33</v>
      </c>
      <c r="B23" s="5">
        <v>21492</v>
      </c>
      <c r="C23" s="5">
        <v>7869</v>
      </c>
      <c r="D23" s="5">
        <v>7329</v>
      </c>
      <c r="E23" s="5">
        <v>8994</v>
      </c>
      <c r="F23" s="5">
        <v>7857</v>
      </c>
      <c r="G23" s="5">
        <v>13581</v>
      </c>
      <c r="H23" s="5">
        <v>18372</v>
      </c>
      <c r="I23" s="5">
        <v>20274</v>
      </c>
      <c r="J23" s="5">
        <v>18140</v>
      </c>
      <c r="K23" s="5">
        <v>18795</v>
      </c>
      <c r="L23" s="5">
        <v>108078</v>
      </c>
      <c r="M23" s="5">
        <v>117597</v>
      </c>
      <c r="N23" s="6">
        <f t="shared" si="0"/>
        <v>368378</v>
      </c>
    </row>
    <row r="24" spans="1:14" x14ac:dyDescent="0.35">
      <c r="A24" s="2" t="s">
        <v>34</v>
      </c>
      <c r="B24" s="5">
        <v>444</v>
      </c>
      <c r="C24" s="5">
        <v>171</v>
      </c>
      <c r="D24" s="5">
        <v>144</v>
      </c>
      <c r="E24" s="5">
        <v>165</v>
      </c>
      <c r="F24" s="5">
        <v>94</v>
      </c>
      <c r="G24" s="5">
        <v>113</v>
      </c>
      <c r="H24" s="5">
        <v>200</v>
      </c>
      <c r="I24" s="5">
        <v>170</v>
      </c>
      <c r="J24" s="5">
        <v>185</v>
      </c>
      <c r="K24" s="5">
        <v>236</v>
      </c>
      <c r="L24" s="5">
        <v>1156</v>
      </c>
      <c r="M24" s="5">
        <v>1516</v>
      </c>
      <c r="N24" s="6">
        <f t="shared" si="0"/>
        <v>4594</v>
      </c>
    </row>
    <row r="25" spans="1:14" x14ac:dyDescent="0.35">
      <c r="A25" s="2" t="s">
        <v>35</v>
      </c>
      <c r="B25" s="5">
        <v>1567</v>
      </c>
      <c r="C25" s="5">
        <v>513</v>
      </c>
      <c r="D25" s="5">
        <v>385</v>
      </c>
      <c r="E25" s="5">
        <v>362</v>
      </c>
      <c r="F25" s="5">
        <v>337</v>
      </c>
      <c r="G25" s="5">
        <v>452</v>
      </c>
      <c r="H25" s="5">
        <v>661</v>
      </c>
      <c r="I25" s="5">
        <v>682</v>
      </c>
      <c r="J25" s="5">
        <v>717</v>
      </c>
      <c r="K25" s="5">
        <v>725</v>
      </c>
      <c r="L25" s="5">
        <v>4623</v>
      </c>
      <c r="M25" s="5">
        <v>6295</v>
      </c>
      <c r="N25" s="6">
        <f t="shared" si="0"/>
        <v>17319</v>
      </c>
    </row>
    <row r="26" spans="1:14" x14ac:dyDescent="0.35">
      <c r="A26" s="2" t="s">
        <v>36</v>
      </c>
      <c r="B26" s="5">
        <v>799</v>
      </c>
      <c r="C26" s="5">
        <v>244</v>
      </c>
      <c r="D26" s="5">
        <v>178</v>
      </c>
      <c r="E26" s="5">
        <v>188</v>
      </c>
      <c r="F26" s="5">
        <v>161</v>
      </c>
      <c r="G26" s="5">
        <v>190</v>
      </c>
      <c r="H26" s="5">
        <v>279</v>
      </c>
      <c r="I26" s="5">
        <v>241</v>
      </c>
      <c r="J26" s="5">
        <v>284</v>
      </c>
      <c r="K26" s="5">
        <v>282</v>
      </c>
      <c r="L26" s="5">
        <v>1750</v>
      </c>
      <c r="M26" s="5">
        <v>2663</v>
      </c>
      <c r="N26" s="6">
        <f t="shared" si="0"/>
        <v>7259</v>
      </c>
    </row>
    <row r="27" spans="1:14" x14ac:dyDescent="0.35">
      <c r="A27" s="2" t="s">
        <v>39</v>
      </c>
      <c r="B27" s="5">
        <v>6150</v>
      </c>
      <c r="C27" s="5">
        <v>2009</v>
      </c>
      <c r="D27" s="5">
        <v>1974</v>
      </c>
      <c r="E27" s="5">
        <v>2148</v>
      </c>
      <c r="F27" s="5">
        <v>2065</v>
      </c>
      <c r="G27" s="5">
        <v>2338</v>
      </c>
      <c r="H27" s="5">
        <v>3928</v>
      </c>
      <c r="I27" s="5">
        <v>4842</v>
      </c>
      <c r="J27" s="5">
        <v>4968</v>
      </c>
      <c r="K27" s="5">
        <v>5523</v>
      </c>
      <c r="L27" s="5">
        <v>23785</v>
      </c>
      <c r="M27" s="5">
        <v>32727</v>
      </c>
      <c r="N27" s="6">
        <f t="shared" si="0"/>
        <v>92457</v>
      </c>
    </row>
    <row r="28" spans="1:14" x14ac:dyDescent="0.35">
      <c r="A28" s="2" t="s">
        <v>40</v>
      </c>
      <c r="B28" s="5">
        <v>4892</v>
      </c>
      <c r="C28" s="5">
        <v>2247</v>
      </c>
      <c r="D28" s="5">
        <v>2249</v>
      </c>
      <c r="E28" s="5">
        <v>2583</v>
      </c>
      <c r="F28" s="5">
        <v>2550</v>
      </c>
      <c r="G28" s="5">
        <v>2709</v>
      </c>
      <c r="H28" s="5">
        <v>3794</v>
      </c>
      <c r="I28" s="5">
        <v>4279</v>
      </c>
      <c r="J28" s="5">
        <v>4813</v>
      </c>
      <c r="K28" s="5">
        <v>4599</v>
      </c>
      <c r="L28" s="5">
        <v>18811</v>
      </c>
      <c r="M28" s="5">
        <v>28807</v>
      </c>
      <c r="N28" s="6">
        <f t="shared" si="0"/>
        <v>82333</v>
      </c>
    </row>
    <row r="29" spans="1:14" x14ac:dyDescent="0.35">
      <c r="A29" s="2" t="s">
        <v>41</v>
      </c>
      <c r="B29" s="5">
        <v>2656</v>
      </c>
      <c r="C29" s="5">
        <v>790</v>
      </c>
      <c r="D29" s="5">
        <v>747</v>
      </c>
      <c r="E29" s="5">
        <v>771</v>
      </c>
      <c r="F29" s="5">
        <v>566</v>
      </c>
      <c r="G29" s="5">
        <v>586</v>
      </c>
      <c r="H29" s="5">
        <v>793</v>
      </c>
      <c r="I29" s="5">
        <v>707</v>
      </c>
      <c r="J29" s="5">
        <v>784</v>
      </c>
      <c r="K29" s="5">
        <v>759</v>
      </c>
      <c r="L29" s="5">
        <v>4726</v>
      </c>
      <c r="M29" s="5">
        <v>7120</v>
      </c>
      <c r="N29" s="6">
        <f t="shared" si="0"/>
        <v>21005</v>
      </c>
    </row>
    <row r="30" spans="1:14" x14ac:dyDescent="0.35">
      <c r="A30" s="2" t="s">
        <v>43</v>
      </c>
      <c r="B30" s="5">
        <v>10093</v>
      </c>
      <c r="C30" s="5">
        <v>3117</v>
      </c>
      <c r="D30" s="5">
        <v>3238</v>
      </c>
      <c r="E30" s="5">
        <v>3246</v>
      </c>
      <c r="F30" s="5">
        <v>3442</v>
      </c>
      <c r="G30" s="5">
        <v>6371</v>
      </c>
      <c r="H30" s="5">
        <v>10019</v>
      </c>
      <c r="I30" s="5">
        <v>9303</v>
      </c>
      <c r="J30" s="5">
        <v>8976</v>
      </c>
      <c r="K30" s="5">
        <v>9667</v>
      </c>
      <c r="L30" s="5">
        <v>48630</v>
      </c>
      <c r="M30" s="5">
        <v>63500</v>
      </c>
      <c r="N30" s="6">
        <f t="shared" si="0"/>
        <v>179602</v>
      </c>
    </row>
    <row r="31" spans="1:14" x14ac:dyDescent="0.35">
      <c r="A31" s="2" t="s">
        <v>44</v>
      </c>
      <c r="B31" s="5">
        <v>616</v>
      </c>
      <c r="C31" s="5">
        <v>198</v>
      </c>
      <c r="D31" s="5">
        <v>154</v>
      </c>
      <c r="E31" s="5">
        <v>157</v>
      </c>
      <c r="F31" s="5">
        <v>142</v>
      </c>
      <c r="G31" s="5">
        <v>123</v>
      </c>
      <c r="H31" s="5">
        <v>169</v>
      </c>
      <c r="I31" s="5">
        <v>173</v>
      </c>
      <c r="J31" s="5">
        <v>182</v>
      </c>
      <c r="K31" s="5">
        <v>183</v>
      </c>
      <c r="L31" s="5">
        <v>1251</v>
      </c>
      <c r="M31" s="5">
        <v>2052</v>
      </c>
      <c r="N31" s="6">
        <f t="shared" si="0"/>
        <v>5400</v>
      </c>
    </row>
    <row r="32" spans="1:14" x14ac:dyDescent="0.35">
      <c r="A32" s="2" t="s">
        <v>45</v>
      </c>
      <c r="B32" s="5">
        <v>10097</v>
      </c>
      <c r="C32" s="5">
        <v>3738</v>
      </c>
      <c r="D32" s="5">
        <v>3402</v>
      </c>
      <c r="E32" s="5">
        <v>3774</v>
      </c>
      <c r="F32" s="5">
        <v>3835</v>
      </c>
      <c r="G32" s="5">
        <v>4727</v>
      </c>
      <c r="H32" s="5">
        <v>8928</v>
      </c>
      <c r="I32" s="5">
        <v>11845</v>
      </c>
      <c r="J32" s="5">
        <v>11545</v>
      </c>
      <c r="K32" s="5">
        <v>11486</v>
      </c>
      <c r="L32" s="5">
        <v>45758</v>
      </c>
      <c r="M32" s="5">
        <v>60855</v>
      </c>
      <c r="N32" s="6">
        <f t="shared" si="0"/>
        <v>179990</v>
      </c>
    </row>
    <row r="33" spans="1:14" x14ac:dyDescent="0.35">
      <c r="A33" s="2" t="s">
        <v>46</v>
      </c>
      <c r="B33" s="5">
        <v>102913</v>
      </c>
      <c r="C33" s="5">
        <v>49984</v>
      </c>
      <c r="D33" s="5">
        <v>41441</v>
      </c>
      <c r="E33" s="5">
        <v>45743</v>
      </c>
      <c r="F33" s="5">
        <v>43097</v>
      </c>
      <c r="G33" s="5">
        <v>47017</v>
      </c>
      <c r="H33" s="5">
        <v>64647</v>
      </c>
      <c r="I33" s="5">
        <v>71045</v>
      </c>
      <c r="J33" s="5">
        <v>73256</v>
      </c>
      <c r="K33" s="5">
        <v>81477</v>
      </c>
      <c r="L33" s="5">
        <v>470167</v>
      </c>
      <c r="M33" s="5">
        <v>596890</v>
      </c>
      <c r="N33" s="6">
        <f t="shared" si="0"/>
        <v>1687677</v>
      </c>
    </row>
    <row r="34" spans="1:14" x14ac:dyDescent="0.35">
      <c r="A34" s="2" t="s">
        <v>47</v>
      </c>
      <c r="B34" s="5">
        <v>6993</v>
      </c>
      <c r="C34" s="5">
        <v>3312</v>
      </c>
      <c r="D34" s="5">
        <v>3176</v>
      </c>
      <c r="E34" s="5">
        <v>3146</v>
      </c>
      <c r="F34" s="5">
        <v>2826</v>
      </c>
      <c r="G34" s="5">
        <v>3077</v>
      </c>
      <c r="H34" s="5">
        <v>3676</v>
      </c>
      <c r="I34" s="5">
        <v>4207</v>
      </c>
      <c r="J34" s="5">
        <v>5196</v>
      </c>
      <c r="K34" s="5">
        <v>5821</v>
      </c>
      <c r="L34" s="5">
        <v>27128</v>
      </c>
      <c r="M34" s="5">
        <v>31565</v>
      </c>
      <c r="N34" s="6">
        <f t="shared" si="0"/>
        <v>100123</v>
      </c>
    </row>
    <row r="35" spans="1:14" x14ac:dyDescent="0.35">
      <c r="A35" s="2" t="s">
        <v>48</v>
      </c>
      <c r="B35" s="5">
        <v>7595</v>
      </c>
      <c r="C35" s="5">
        <v>2798</v>
      </c>
      <c r="D35" s="5">
        <v>2881</v>
      </c>
      <c r="E35" s="5">
        <v>2911</v>
      </c>
      <c r="F35" s="5">
        <v>2656</v>
      </c>
      <c r="G35" s="5">
        <v>3681</v>
      </c>
      <c r="H35" s="5">
        <v>7625</v>
      </c>
      <c r="I35" s="5">
        <v>6999</v>
      </c>
      <c r="J35" s="5">
        <v>7053</v>
      </c>
      <c r="K35" s="5">
        <v>8547</v>
      </c>
      <c r="L35" s="5">
        <v>33484</v>
      </c>
      <c r="M35" s="5">
        <v>47851</v>
      </c>
      <c r="N35" s="6">
        <f t="shared" si="0"/>
        <v>134081</v>
      </c>
    </row>
    <row r="36" spans="1:14" x14ac:dyDescent="0.35">
      <c r="A36" s="2" t="s">
        <v>49</v>
      </c>
      <c r="B36" s="5">
        <v>2955</v>
      </c>
      <c r="C36" s="5">
        <v>978</v>
      </c>
      <c r="D36" s="5">
        <v>805</v>
      </c>
      <c r="E36" s="5">
        <v>875</v>
      </c>
      <c r="F36" s="5">
        <v>807</v>
      </c>
      <c r="G36" s="5">
        <v>868</v>
      </c>
      <c r="H36" s="5">
        <v>1132</v>
      </c>
      <c r="I36" s="5">
        <v>1072</v>
      </c>
      <c r="J36" s="5">
        <v>1035</v>
      </c>
      <c r="K36" s="5">
        <v>1236</v>
      </c>
      <c r="L36" s="5">
        <v>7422</v>
      </c>
      <c r="M36" s="5">
        <v>12045</v>
      </c>
      <c r="N36" s="6">
        <f t="shared" si="0"/>
        <v>31230</v>
      </c>
    </row>
    <row r="37" spans="1:14" x14ac:dyDescent="0.35">
      <c r="A37" s="2" t="s">
        <v>50</v>
      </c>
      <c r="B37" s="5">
        <v>740</v>
      </c>
      <c r="C37" s="5">
        <v>184</v>
      </c>
      <c r="D37" s="5">
        <v>177</v>
      </c>
      <c r="E37" s="5">
        <v>241</v>
      </c>
      <c r="F37" s="5">
        <v>203</v>
      </c>
      <c r="G37" s="5">
        <v>230</v>
      </c>
      <c r="H37" s="5">
        <v>496</v>
      </c>
      <c r="I37" s="5">
        <v>515</v>
      </c>
      <c r="J37" s="5">
        <v>329</v>
      </c>
      <c r="K37" s="5">
        <v>425</v>
      </c>
      <c r="L37" s="5">
        <v>1950</v>
      </c>
      <c r="M37" s="5">
        <v>2789</v>
      </c>
      <c r="N37" s="6">
        <f t="shared" si="0"/>
        <v>8279</v>
      </c>
    </row>
    <row r="38" spans="1:14" x14ac:dyDescent="0.35">
      <c r="A38" s="3" t="s">
        <v>51</v>
      </c>
      <c r="B38" s="7">
        <v>472</v>
      </c>
      <c r="C38" s="7">
        <v>90</v>
      </c>
      <c r="D38" s="7">
        <v>160</v>
      </c>
      <c r="E38" s="7">
        <v>132</v>
      </c>
      <c r="F38" s="7">
        <v>100</v>
      </c>
      <c r="G38" s="7">
        <v>120</v>
      </c>
      <c r="H38" s="7">
        <v>99</v>
      </c>
      <c r="I38" s="7">
        <v>143</v>
      </c>
      <c r="J38" s="7">
        <v>108</v>
      </c>
      <c r="K38" s="7">
        <v>104</v>
      </c>
      <c r="L38" s="7">
        <v>1025</v>
      </c>
      <c r="M38" s="7">
        <v>1478</v>
      </c>
      <c r="N38" s="8">
        <f t="shared" si="0"/>
        <v>4031</v>
      </c>
    </row>
    <row r="39" spans="1:14" ht="29" x14ac:dyDescent="0.35">
      <c r="A39" s="9" t="s">
        <v>52</v>
      </c>
      <c r="B39" s="10">
        <f>SUM(B6:B38)</f>
        <v>411718</v>
      </c>
      <c r="C39" s="10">
        <f t="shared" ref="C39:N39" si="1">SUM(C6:C38)</f>
        <v>177967</v>
      </c>
      <c r="D39" s="10">
        <f t="shared" si="1"/>
        <v>163836</v>
      </c>
      <c r="E39" s="10">
        <f t="shared" si="1"/>
        <v>172557</v>
      </c>
      <c r="F39" s="10">
        <f t="shared" si="1"/>
        <v>167478</v>
      </c>
      <c r="G39" s="10">
        <f t="shared" si="1"/>
        <v>188325</v>
      </c>
      <c r="H39" s="10">
        <f t="shared" si="1"/>
        <v>258263</v>
      </c>
      <c r="I39" s="10">
        <f t="shared" si="1"/>
        <v>274925</v>
      </c>
      <c r="J39" s="10">
        <f t="shared" si="1"/>
        <v>278072</v>
      </c>
      <c r="K39" s="10">
        <f t="shared" si="1"/>
        <v>303711</v>
      </c>
      <c r="L39" s="10">
        <f t="shared" si="1"/>
        <v>1678125</v>
      </c>
      <c r="M39" s="10">
        <f t="shared" si="1"/>
        <v>2222517</v>
      </c>
      <c r="N39" s="10">
        <f t="shared" si="1"/>
        <v>6297494</v>
      </c>
    </row>
  </sheetData>
  <mergeCells count="3">
    <mergeCell ref="A1:N1"/>
    <mergeCell ref="A2:N2"/>
    <mergeCell ref="B4:M4"/>
  </mergeCells>
  <pageMargins left="0.7" right="0.7" top="0.75" bottom="0.75" header="0.3" footer="0.3"/>
  <pageSetup orientation="portrait" r:id="rId1"/>
  <headerFooter>
    <oddHeader>&amp;C&amp;"Calibri"&amp;10&amp;K737373Serco Business&amp;1#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DMI Volumes CY2020</vt:lpstr>
      <vt:lpstr>DMI Volumes CY2021</vt:lpstr>
      <vt:lpstr>DMI Volumes CY2022</vt:lpstr>
    </vt:vector>
  </TitlesOfParts>
  <Company>Serco-NA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Hollar, Kevin (Serco NA)</dc:creator>
  <cp:lastModifiedBy>Lisa Arrington</cp:lastModifiedBy>
  <dcterms:created xsi:type="dcterms:W3CDTF">2023-05-22T22:14:13Z</dcterms:created>
  <dcterms:modified xsi:type="dcterms:W3CDTF">2023-07-24T15:19:11Z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fb369a-307f-449b-a188-56348c6f1760_Enabled">
    <vt:lpwstr>true</vt:lpwstr>
  </property>
  <property fmtid="{D5CDD505-2E9C-101B-9397-08002B2CF9AE}" pid="3" name="MSIP_Label_d6fb369a-307f-449b-a188-56348c6f1760_SetDate">
    <vt:lpwstr>2023-06-05T18:34:22Z</vt:lpwstr>
  </property>
  <property fmtid="{D5CDD505-2E9C-101B-9397-08002B2CF9AE}" pid="4" name="MSIP_Label_d6fb369a-307f-449b-a188-56348c6f1760_Method">
    <vt:lpwstr>Standard</vt:lpwstr>
  </property>
  <property fmtid="{D5CDD505-2E9C-101B-9397-08002B2CF9AE}" pid="5" name="MSIP_Label_d6fb369a-307f-449b-a188-56348c6f1760_Name">
    <vt:lpwstr>d6fb369a-307f-449b-a188-56348c6f1760</vt:lpwstr>
  </property>
  <property fmtid="{D5CDD505-2E9C-101B-9397-08002B2CF9AE}" pid="6" name="MSIP_Label_d6fb369a-307f-449b-a188-56348c6f1760_SiteId">
    <vt:lpwstr>f93616dd-45a6-40c8-9e29-adab2fb5f25c</vt:lpwstr>
  </property>
  <property fmtid="{D5CDD505-2E9C-101B-9397-08002B2CF9AE}" pid="7" name="MSIP_Label_d6fb369a-307f-449b-a188-56348c6f1760_ActionId">
    <vt:lpwstr>3c56e5b0-ebae-415c-9fbf-67619effbf08</vt:lpwstr>
  </property>
  <property fmtid="{D5CDD505-2E9C-101B-9397-08002B2CF9AE}" pid="8" name="MSIP_Label_d6fb369a-307f-449b-a188-56348c6f1760_ContentBits">
    <vt:lpwstr>1</vt:lpwstr>
  </property>
</Properties>
</file>