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470" activeTab="0"/>
  </bookViews>
  <sheets>
    <sheet name="PY3 settlement" sheetId="1" r:id="rId1"/>
  </sheets>
  <definedNames>
    <definedName name="_xlnm._FilterDatabase" localSheetId="0" hidden="1">'PY3 settlement'!$A$5:$AP$42</definedName>
    <definedName name="_xlnm.Print_Area" localSheetId="0">'PY3 settlement'!$A$1:$AP$44</definedName>
    <definedName name="_xlnm.Print_Titles" localSheetId="0">'PY3 settlement'!$A:$B,'PY3 settlement'!$1:$5</definedName>
  </definedNames>
  <calcPr fullCalcOnLoad="1"/>
</workbook>
</file>

<file path=xl/sharedStrings.xml><?xml version="1.0" encoding="utf-8"?>
<sst xmlns="http://schemas.openxmlformats.org/spreadsheetml/2006/main" count="281" uniqueCount="95">
  <si>
    <t>Benes</t>
  </si>
  <si>
    <t>Shared Savings adjusted for quality </t>
  </si>
  <si>
    <t>Shared Losses with Shared Losses Multiplier applied</t>
  </si>
  <si>
    <t>Savings/Losses after applying MSR/MLR</t>
  </si>
  <si>
    <t>Total Actual Expenditures</t>
  </si>
  <si>
    <t>Total Expenditure Benchmark</t>
  </si>
  <si>
    <t>PBPY Expenditure Benchmark</t>
  </si>
  <si>
    <t>Annualized Preliminary Savings/Losses</t>
  </si>
  <si>
    <t>Aggregate</t>
  </si>
  <si>
    <t/>
  </si>
  <si>
    <t>Diabetes Care: Eye Exam</t>
  </si>
  <si>
    <t>Diabetes Care: Foot Exam</t>
  </si>
  <si>
    <t>Influenza Immunization in the ESRD Population</t>
  </si>
  <si>
    <t>Pneumococcal Vaccination Status - Numerator 1</t>
  </si>
  <si>
    <t>Pneumococcal Vaccination Status - Numerator 2 (New)</t>
  </si>
  <si>
    <t>Screening for Clinical Depression and Follow-Up Plan</t>
  </si>
  <si>
    <t>Tobacco Use: Screening and Cessation Intervention</t>
  </si>
  <si>
    <t>Falls: Screening</t>
  </si>
  <si>
    <t>Falls: Risk Assessment</t>
  </si>
  <si>
    <t>Falls: Plan of Care</t>
  </si>
  <si>
    <t>Advance Care Plan</t>
  </si>
  <si>
    <t>Medication Reconciliation Post Discharge</t>
  </si>
  <si>
    <t>ICH CAHPS: Nephrologists' Communication and Caring</t>
  </si>
  <si>
    <t>ICH CAHPS: Providing Information to Patients</t>
  </si>
  <si>
    <t>ICH CAHPS: Dialysis Center Care and Operations</t>
  </si>
  <si>
    <t>ICH CAHPS: Rating of Kidney Doctors</t>
  </si>
  <si>
    <t>ICH CAHPS: Rating of Dialysis Center Staff</t>
  </si>
  <si>
    <t>ICH CAHPS: Rating of Dialysis Center</t>
  </si>
  <si>
    <t>Percentage of Prevalent Patients Waitlisted</t>
  </si>
  <si>
    <t>Standardized First Kidney Transplant Waitlist Ratio for Incident Dialysis Patients</t>
  </si>
  <si>
    <t>Yes</t>
  </si>
  <si>
    <t>N/A</t>
  </si>
  <si>
    <t>Standardized Mortality Ratio</t>
  </si>
  <si>
    <t>Successfully Reported Quality</t>
  </si>
  <si>
    <t>Quality Score</t>
  </si>
  <si>
    <t>Finance</t>
  </si>
  <si>
    <t>Dialysis Organization</t>
  </si>
  <si>
    <t>ESCO Name</t>
  </si>
  <si>
    <t>Northeast Ohio Renal Alliance, LLC</t>
  </si>
  <si>
    <t>Atlantic Dialysis</t>
  </si>
  <si>
    <t>The Gotham City Kidney Care ESCO, LLC</t>
  </si>
  <si>
    <t>Heart of America Kidney Care Alliance, LLC</t>
  </si>
  <si>
    <t>Independence Kidney Care Alliance, LLC</t>
  </si>
  <si>
    <t>Georgia Pines Kidney Care Alliance, LLC</t>
  </si>
  <si>
    <t>Northwest Kidney Centers</t>
  </si>
  <si>
    <t>Northwest Kidney Care Alliance</t>
  </si>
  <si>
    <t>Fresenius</t>
  </si>
  <si>
    <t>Fresenius Seamless Care of Louisiana</t>
  </si>
  <si>
    <t>Fresenius Seamless Care of Indianapolis</t>
  </si>
  <si>
    <t>Fresenius Seamless Care of Minneapolis</t>
  </si>
  <si>
    <t>Fresenius Seamless Care of Portland</t>
  </si>
  <si>
    <t>Fresenius Seamless Care of Michigan</t>
  </si>
  <si>
    <t>Fresenius Seamless Care of Atlanta</t>
  </si>
  <si>
    <t>Fresenius Seamless Care of Massachusetts</t>
  </si>
  <si>
    <t>Fresenius Seamless Care of Houston</t>
  </si>
  <si>
    <t>Fresenius Seamless Care of Central Texas</t>
  </si>
  <si>
    <t>Fresenius Seamless Care of Central Alabama</t>
  </si>
  <si>
    <t>Fresenius Seamless Care of Gulf Shore</t>
  </si>
  <si>
    <t>Fresenius Seamless Care of Las Vegas</t>
  </si>
  <si>
    <t>Fresenius Seamless Care of Erie Valley</t>
  </si>
  <si>
    <t>Fresenius Seamless Care of New York</t>
  </si>
  <si>
    <t>Fresenius Seamless Care of Maryland</t>
  </si>
  <si>
    <t>Fresenius Seamless Care of Central North Carolina</t>
  </si>
  <si>
    <t>Fresenius Seamless Care of Delaware</t>
  </si>
  <si>
    <t>Fresenius Seamless Care of Central Illinois</t>
  </si>
  <si>
    <t>Music City Kidney Care Alliance, LLC</t>
  </si>
  <si>
    <t>Palmetto Kidney Care Alliance LLC</t>
  </si>
  <si>
    <t>Metropolitan Kidney Care Alliance, LLC</t>
  </si>
  <si>
    <t>Fresenius Seamless Care of Philadelphia, LLC</t>
  </si>
  <si>
    <t>Fresenius Seamless Care of San Diego, LLC</t>
  </si>
  <si>
    <t>Fresenius Seamless Care of Chicago, LLC</t>
  </si>
  <si>
    <t>DaVita</t>
  </si>
  <si>
    <t>Phoenix-Tucson Integrated Kidney Care</t>
  </si>
  <si>
    <t>South Florida Integrated Kidney Care</t>
  </si>
  <si>
    <t>Philadelphia-Camden Integrated Kidney Care</t>
  </si>
  <si>
    <t>Fresenius Seamless Care of Columbia, LLC</t>
  </si>
  <si>
    <t>Fresenius Seamless Care of Dallas, LLC</t>
  </si>
  <si>
    <t>Fresenius Seamless Care of Charlotte, LLC</t>
  </si>
  <si>
    <t>Rogosin</t>
  </si>
  <si>
    <t>Rogosin Kidney Care Alliance, LLC</t>
  </si>
  <si>
    <t>PY3 Settlement Results, By ESCO</t>
  </si>
  <si>
    <t>Dialysis Clinic Inc.</t>
  </si>
  <si>
    <t>Centers for Dialysis Care</t>
  </si>
  <si>
    <t>Bene-Years</t>
  </si>
  <si>
    <t>Gross Savings / Losses</t>
  </si>
  <si>
    <t>Gross Savings / Losses as % of Expenditure Benchmark</t>
  </si>
  <si>
    <t>PBPY Savings / Losses</t>
  </si>
  <si>
    <t>ESCOs</t>
  </si>
  <si>
    <t>QualityPerformance</t>
  </si>
  <si>
    <t>Shared Savings / Losses w/ Shared Savings / Losses Cap applied</t>
  </si>
  <si>
    <t xml:space="preserve">Shared Savings w/ Shared Savings Percentage applied </t>
  </si>
  <si>
    <t>Shared Savings / Losses Realized (after sequestration)</t>
  </si>
  <si>
    <t>Amount Taken from Each ESCO’s Benchmark Expenditures via Discount Adjustment</t>
  </si>
  <si>
    <t>PBPY Amount Taken from Each ESCO’s Benchmark Expenditures via Discount Adjustment</t>
  </si>
  <si>
    <t>Report as of 9/10/2020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</si>
</sst>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000"/>
    <numFmt numFmtId="166" formatCode="0.00%;[Red]\ \(0.00%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sz val="8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0" tint="-0.04997999966144562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>
        <color theme="0"/>
      </top>
      <bottom style="thin"/>
    </border>
    <border>
      <left/>
      <right style="medium">
        <color theme="0"/>
      </right>
      <top style="medium">
        <color theme="0"/>
      </top>
      <bottom style="thin"/>
    </border>
    <border>
      <left style="medium">
        <color theme="0"/>
      </left>
      <right/>
      <top style="medium">
        <color theme="0"/>
      </top>
      <bottom style="thin"/>
    </border>
    <border>
      <left style="thin"/>
      <right style="thin"/>
      <top style="thin"/>
      <bottom/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medium"/>
      <top style="thin">
        <color theme="0" tint="-0.24993999302387238"/>
      </top>
      <bottom style="thin">
        <color theme="0" tint="-0.24993999302387238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medium">
        <color theme="0"/>
      </right>
      <top style="medium">
        <color theme="0"/>
      </top>
      <bottom/>
    </border>
    <border>
      <left style="thin">
        <color theme="0" tint="-0.24993999302387238"/>
      </left>
      <right style="medium"/>
      <top/>
      <bottom style="thin">
        <color theme="0" tint="-0.24993999302387238"/>
      </bottom>
    </border>
    <border>
      <left style="thin"/>
      <right style="medium"/>
      <top style="thin"/>
      <bottom/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/>
    </border>
    <border>
      <left style="thin">
        <color theme="0" tint="-0.24993999302387238"/>
      </left>
      <right style="medium"/>
      <top style="thin">
        <color theme="0" tint="-0.24993999302387238"/>
      </top>
      <bottom/>
    </border>
    <border>
      <left/>
      <right style="thin">
        <color theme="0" tint="-0.24993999302387238"/>
      </right>
      <top style="thin">
        <color theme="0" tint="-0.24993999302387238"/>
      </top>
      <bottom/>
    </border>
    <border>
      <left/>
      <right style="thin">
        <color theme="0" tint="-0.24993999302387238"/>
      </right>
      <top style="thin"/>
      <bottom style="thin"/>
    </border>
    <border>
      <left style="thin">
        <color theme="0" tint="-0.24993999302387238"/>
      </left>
      <right style="thin">
        <color theme="0" tint="-0.24993999302387238"/>
      </right>
      <top style="thin"/>
      <bottom style="thin"/>
    </border>
    <border>
      <left style="medium"/>
      <right style="thin">
        <color theme="0" tint="-0.24993999302387238"/>
      </right>
      <top style="thin"/>
      <bottom style="thin"/>
    </border>
    <border>
      <left style="thin">
        <color theme="0" tint="-0.24993999302387238"/>
      </left>
      <right style="medium"/>
      <top style="thin"/>
      <bottom style="thin"/>
    </border>
    <border>
      <left/>
      <right style="thin">
        <color theme="0" tint="-0.24993999302387238"/>
      </right>
      <top/>
      <bottom/>
    </border>
    <border>
      <left style="thin">
        <color theme="0" tint="-0.24993999302387238"/>
      </left>
      <right style="medium"/>
      <top/>
      <bottom/>
    </border>
    <border>
      <left style="thin">
        <color theme="0" tint="-0.24993999302387238"/>
      </left>
      <right style="thin">
        <color theme="0" tint="-0.24993999302387238"/>
      </right>
      <top/>
      <bottom/>
    </border>
    <border>
      <left/>
      <right/>
      <top style="thin"/>
      <bottom style="thin"/>
    </border>
    <border>
      <left style="thin"/>
      <right style="thin"/>
      <top style="thin"/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/>
      <bottom style="thin"/>
    </border>
    <border>
      <left/>
      <right style="medium">
        <color theme="1"/>
      </right>
      <top style="medium">
        <color theme="0"/>
      </top>
      <bottom style="thin"/>
    </border>
    <border>
      <left style="thin"/>
      <right style="medium">
        <color theme="1"/>
      </right>
      <top style="thin"/>
      <bottom style="thin">
        <color theme="0" tint="-0.24993999302387238"/>
      </bottom>
    </border>
    <border>
      <left style="thin">
        <color theme="0" tint="-0.24993999302387238"/>
      </left>
      <right style="medium">
        <color theme="1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medium">
        <color theme="1"/>
      </right>
      <top style="thin">
        <color theme="0" tint="-0.24993999302387238"/>
      </top>
      <bottom/>
    </border>
    <border>
      <left/>
      <right style="medium">
        <color theme="1"/>
      </right>
      <top/>
      <bottom/>
    </border>
    <border>
      <left/>
      <right style="medium">
        <color theme="1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4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0" fontId="38" fillId="0" borderId="0" xfId="0" applyFont="1" applyAlignment="1">
      <alignment/>
    </xf>
    <xf numFmtId="0" fontId="40" fillId="20" borderId="10" xfId="0" applyFont="1" applyFill="1" applyBorder="1" applyAlignment="1">
      <alignment horizontal="centerContinuous"/>
    </xf>
    <xf numFmtId="0" fontId="40" fillId="20" borderId="11" xfId="0" applyFont="1" applyFill="1" applyBorder="1" applyAlignment="1">
      <alignment horizontal="centerContinuous"/>
    </xf>
    <xf numFmtId="0" fontId="40" fillId="20" borderId="12" xfId="0" applyFont="1" applyFill="1" applyBorder="1" applyAlignment="1">
      <alignment horizontal="centerContinuous"/>
    </xf>
    <xf numFmtId="164" fontId="41" fillId="2" borderId="13" xfId="0" applyNumberFormat="1" applyFont="1" applyFill="1" applyBorder="1" applyAlignment="1">
      <alignment horizontal="center" wrapText="1"/>
    </xf>
    <xf numFmtId="0" fontId="41" fillId="33" borderId="13" xfId="0" applyFont="1" applyFill="1" applyBorder="1" applyAlignment="1">
      <alignment horizontal="center" wrapText="1"/>
    </xf>
    <xf numFmtId="0" fontId="41" fillId="0" borderId="14" xfId="0" applyFont="1" applyBorder="1" applyAlignment="1">
      <alignment/>
    </xf>
    <xf numFmtId="4" fontId="41" fillId="0" borderId="14" xfId="0" applyNumberFormat="1" applyFont="1" applyFill="1" applyBorder="1" applyAlignment="1">
      <alignment/>
    </xf>
    <xf numFmtId="6" fontId="41" fillId="0" borderId="14" xfId="0" applyNumberFormat="1" applyFont="1" applyBorder="1" applyAlignment="1">
      <alignment/>
    </xf>
    <xf numFmtId="166" fontId="41" fillId="0" borderId="14" xfId="0" applyNumberFormat="1" applyFont="1" applyBorder="1" applyAlignment="1">
      <alignment/>
    </xf>
    <xf numFmtId="2" fontId="41" fillId="0" borderId="14" xfId="0" applyNumberFormat="1" applyFont="1" applyBorder="1" applyAlignment="1">
      <alignment horizontal="center"/>
    </xf>
    <xf numFmtId="10" fontId="41" fillId="0" borderId="14" xfId="57" applyNumberFormat="1" applyFont="1" applyBorder="1" applyAlignment="1">
      <alignment horizontal="center"/>
    </xf>
    <xf numFmtId="165" fontId="41" fillId="0" borderId="14" xfId="57" applyNumberFormat="1" applyFont="1" applyBorder="1" applyAlignment="1">
      <alignment horizontal="center"/>
    </xf>
    <xf numFmtId="0" fontId="41" fillId="0" borderId="14" xfId="0" applyFont="1" applyBorder="1" applyAlignment="1">
      <alignment horizontal="center"/>
    </xf>
    <xf numFmtId="3" fontId="41" fillId="0" borderId="15" xfId="0" applyNumberFormat="1" applyFont="1" applyBorder="1" applyAlignment="1">
      <alignment/>
    </xf>
    <xf numFmtId="0" fontId="41" fillId="0" borderId="16" xfId="0" applyFont="1" applyBorder="1" applyAlignment="1">
      <alignment/>
    </xf>
    <xf numFmtId="164" fontId="41" fillId="2" borderId="17" xfId="0" applyNumberFormat="1" applyFont="1" applyFill="1" applyBorder="1" applyAlignment="1">
      <alignment horizontal="center" wrapText="1"/>
    </xf>
    <xf numFmtId="164" fontId="41" fillId="2" borderId="18" xfId="0" applyNumberFormat="1" applyFont="1" applyFill="1" applyBorder="1" applyAlignment="1">
      <alignment horizontal="center" wrapText="1"/>
    </xf>
    <xf numFmtId="0" fontId="40" fillId="20" borderId="19" xfId="0" applyFont="1" applyFill="1" applyBorder="1" applyAlignment="1">
      <alignment horizontal="centerContinuous"/>
    </xf>
    <xf numFmtId="0" fontId="41" fillId="33" borderId="18" xfId="0" applyFont="1" applyFill="1" applyBorder="1" applyAlignment="1">
      <alignment horizontal="center" wrapText="1"/>
    </xf>
    <xf numFmtId="0" fontId="41" fillId="0" borderId="15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1" fillId="0" borderId="20" xfId="0" applyFont="1" applyBorder="1" applyAlignment="1">
      <alignment/>
    </xf>
    <xf numFmtId="164" fontId="41" fillId="2" borderId="21" xfId="0" applyNumberFormat="1" applyFont="1" applyFill="1" applyBorder="1" applyAlignment="1">
      <alignment horizontal="center" wrapText="1"/>
    </xf>
    <xf numFmtId="0" fontId="42" fillId="0" borderId="0" xfId="0" applyFont="1" applyAlignment="1">
      <alignment/>
    </xf>
    <xf numFmtId="0" fontId="41" fillId="0" borderId="22" xfId="0" applyFont="1" applyBorder="1" applyAlignment="1">
      <alignment/>
    </xf>
    <xf numFmtId="0" fontId="41" fillId="0" borderId="23" xfId="0" applyFont="1" applyBorder="1" applyAlignment="1">
      <alignment/>
    </xf>
    <xf numFmtId="3" fontId="41" fillId="0" borderId="24" xfId="0" applyNumberFormat="1" applyFont="1" applyBorder="1" applyAlignment="1">
      <alignment/>
    </xf>
    <xf numFmtId="4" fontId="41" fillId="0" borderId="22" xfId="0" applyNumberFormat="1" applyFont="1" applyFill="1" applyBorder="1" applyAlignment="1">
      <alignment/>
    </xf>
    <xf numFmtId="6" fontId="41" fillId="0" borderId="22" xfId="0" applyNumberFormat="1" applyFont="1" applyBorder="1" applyAlignment="1">
      <alignment/>
    </xf>
    <xf numFmtId="166" fontId="41" fillId="0" borderId="22" xfId="0" applyNumberFormat="1" applyFont="1" applyBorder="1" applyAlignment="1">
      <alignment/>
    </xf>
    <xf numFmtId="0" fontId="41" fillId="0" borderId="24" xfId="0" applyFont="1" applyBorder="1" applyAlignment="1">
      <alignment horizontal="center" wrapText="1"/>
    </xf>
    <xf numFmtId="2" fontId="41" fillId="0" borderId="22" xfId="0" applyNumberFormat="1" applyFont="1" applyBorder="1" applyAlignment="1">
      <alignment horizontal="center"/>
    </xf>
    <xf numFmtId="10" fontId="41" fillId="0" borderId="22" xfId="57" applyNumberFormat="1" applyFont="1" applyBorder="1" applyAlignment="1">
      <alignment horizontal="center"/>
    </xf>
    <xf numFmtId="165" fontId="41" fillId="0" borderId="22" xfId="57" applyNumberFormat="1" applyFont="1" applyBorder="1" applyAlignment="1">
      <alignment horizontal="center"/>
    </xf>
    <xf numFmtId="0" fontId="41" fillId="0" borderId="22" xfId="0" applyFont="1" applyBorder="1" applyAlignment="1">
      <alignment horizontal="center"/>
    </xf>
    <xf numFmtId="0" fontId="43" fillId="34" borderId="25" xfId="0" applyFont="1" applyFill="1" applyBorder="1" applyAlignment="1">
      <alignment horizontal="center" wrapText="1"/>
    </xf>
    <xf numFmtId="2" fontId="43" fillId="34" borderId="26" xfId="0" applyNumberFormat="1" applyFont="1" applyFill="1" applyBorder="1" applyAlignment="1">
      <alignment horizontal="center" wrapText="1"/>
    </xf>
    <xf numFmtId="10" fontId="43" fillId="34" borderId="26" xfId="0" applyNumberFormat="1" applyFont="1" applyFill="1" applyBorder="1" applyAlignment="1">
      <alignment horizontal="center" wrapText="1"/>
    </xf>
    <xf numFmtId="165" fontId="43" fillId="34" borderId="26" xfId="0" applyNumberFormat="1" applyFont="1" applyFill="1" applyBorder="1" applyAlignment="1">
      <alignment horizontal="center" wrapText="1"/>
    </xf>
    <xf numFmtId="10" fontId="43" fillId="34" borderId="26" xfId="57" applyNumberFormat="1" applyFont="1" applyFill="1" applyBorder="1" applyAlignment="1">
      <alignment horizontal="center" wrapText="1"/>
    </xf>
    <xf numFmtId="0" fontId="43" fillId="34" borderId="26" xfId="0" applyFont="1" applyFill="1" applyBorder="1" applyAlignment="1">
      <alignment horizontal="center"/>
    </xf>
    <xf numFmtId="0" fontId="43" fillId="34" borderId="27" xfId="0" applyFont="1" applyFill="1" applyBorder="1" applyAlignment="1">
      <alignment/>
    </xf>
    <xf numFmtId="0" fontId="43" fillId="34" borderId="28" xfId="0" applyFont="1" applyFill="1" applyBorder="1" applyAlignment="1">
      <alignment/>
    </xf>
    <xf numFmtId="3" fontId="43" fillId="34" borderId="25" xfId="0" applyNumberFormat="1" applyFont="1" applyFill="1" applyBorder="1" applyAlignment="1">
      <alignment/>
    </xf>
    <xf numFmtId="4" fontId="43" fillId="34" borderId="26" xfId="0" applyNumberFormat="1" applyFont="1" applyFill="1" applyBorder="1" applyAlignment="1">
      <alignment/>
    </xf>
    <xf numFmtId="6" fontId="43" fillId="34" borderId="26" xfId="0" applyNumberFormat="1" applyFont="1" applyFill="1" applyBorder="1" applyAlignment="1">
      <alignment/>
    </xf>
    <xf numFmtId="166" fontId="43" fillId="34" borderId="26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0" fontId="41" fillId="0" borderId="29" xfId="0" applyFont="1" applyBorder="1" applyAlignment="1">
      <alignment/>
    </xf>
    <xf numFmtId="0" fontId="41" fillId="0" borderId="30" xfId="0" applyFont="1" applyBorder="1" applyAlignment="1">
      <alignment/>
    </xf>
    <xf numFmtId="3" fontId="41" fillId="0" borderId="29" xfId="0" applyNumberFormat="1" applyFont="1" applyBorder="1" applyAlignment="1">
      <alignment/>
    </xf>
    <xf numFmtId="4" fontId="41" fillId="0" borderId="31" xfId="0" applyNumberFormat="1" applyFont="1" applyFill="1" applyBorder="1" applyAlignment="1">
      <alignment/>
    </xf>
    <xf numFmtId="6" fontId="41" fillId="0" borderId="31" xfId="0" applyNumberFormat="1" applyFont="1" applyBorder="1" applyAlignment="1">
      <alignment/>
    </xf>
    <xf numFmtId="166" fontId="41" fillId="0" borderId="31" xfId="0" applyNumberFormat="1" applyFont="1" applyBorder="1" applyAlignment="1">
      <alignment/>
    </xf>
    <xf numFmtId="0" fontId="41" fillId="0" borderId="29" xfId="0" applyFont="1" applyBorder="1" applyAlignment="1">
      <alignment horizontal="center" wrapText="1"/>
    </xf>
    <xf numFmtId="2" fontId="41" fillId="0" borderId="31" xfId="0" applyNumberFormat="1" applyFont="1" applyBorder="1" applyAlignment="1">
      <alignment horizontal="center"/>
    </xf>
    <xf numFmtId="10" fontId="41" fillId="0" borderId="31" xfId="57" applyNumberFormat="1" applyFont="1" applyBorder="1" applyAlignment="1">
      <alignment horizontal="center"/>
    </xf>
    <xf numFmtId="165" fontId="41" fillId="0" borderId="31" xfId="57" applyNumberFormat="1" applyFont="1" applyBorder="1" applyAlignment="1">
      <alignment horizontal="center"/>
    </xf>
    <xf numFmtId="0" fontId="41" fillId="0" borderId="31" xfId="0" applyFont="1" applyBorder="1" applyAlignment="1">
      <alignment horizontal="center"/>
    </xf>
    <xf numFmtId="6" fontId="43" fillId="34" borderId="32" xfId="0" applyNumberFormat="1" applyFont="1" applyFill="1" applyBorder="1" applyAlignment="1">
      <alignment/>
    </xf>
    <xf numFmtId="164" fontId="41" fillId="2" borderId="33" xfId="0" applyNumberFormat="1" applyFont="1" applyFill="1" applyBorder="1" applyAlignment="1">
      <alignment horizontal="center" wrapText="1"/>
    </xf>
    <xf numFmtId="6" fontId="41" fillId="0" borderId="34" xfId="0" applyNumberFormat="1" applyFont="1" applyBorder="1" applyAlignment="1">
      <alignment/>
    </xf>
    <xf numFmtId="0" fontId="40" fillId="20" borderId="35" xfId="0" applyFont="1" applyFill="1" applyBorder="1" applyAlignment="1">
      <alignment horizontal="centerContinuous"/>
    </xf>
    <xf numFmtId="164" fontId="41" fillId="2" borderId="36" xfId="0" applyNumberFormat="1" applyFont="1" applyFill="1" applyBorder="1" applyAlignment="1">
      <alignment horizontal="center" wrapText="1"/>
    </xf>
    <xf numFmtId="6" fontId="41" fillId="0" borderId="37" xfId="0" applyNumberFormat="1" applyFont="1" applyBorder="1" applyAlignment="1">
      <alignment/>
    </xf>
    <xf numFmtId="6" fontId="41" fillId="0" borderId="38" xfId="0" applyNumberFormat="1" applyFont="1" applyBorder="1" applyAlignment="1">
      <alignment/>
    </xf>
    <xf numFmtId="6" fontId="41" fillId="0" borderId="39" xfId="0" applyNumberFormat="1" applyFont="1" applyBorder="1" applyAlignment="1">
      <alignment/>
    </xf>
    <xf numFmtId="6" fontId="43" fillId="34" borderId="40" xfId="0" applyNumberFormat="1" applyFont="1" applyFill="1" applyBorder="1" applyAlignment="1">
      <alignment/>
    </xf>
    <xf numFmtId="6" fontId="43" fillId="0" borderId="14" xfId="0" applyNumberFormat="1" applyFont="1" applyBorder="1" applyAlignment="1">
      <alignment/>
    </xf>
    <xf numFmtId="6" fontId="43" fillId="0" borderId="22" xfId="0" applyNumberFormat="1" applyFont="1" applyBorder="1" applyAlignment="1">
      <alignment/>
    </xf>
    <xf numFmtId="6" fontId="43" fillId="0" borderId="31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45"/>
  <sheetViews>
    <sheetView showGridLines="0" tabSelected="1" view="pageBreakPreview" zoomScale="62" zoomScaleNormal="90" zoomScaleSheetLayoutView="62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27" sqref="A27"/>
    </sheetView>
  </sheetViews>
  <sheetFormatPr defaultColWidth="9.140625" defaultRowHeight="15" outlineLevelCol="1"/>
  <cols>
    <col min="1" max="1" width="21.28125" style="0" bestFit="1" customWidth="1"/>
    <col min="2" max="2" width="39.57421875" style="0" bestFit="1" customWidth="1"/>
    <col min="3" max="4" width="12.00390625" style="0" bestFit="1" customWidth="1"/>
    <col min="5" max="7" width="15.8515625" style="1" customWidth="1"/>
    <col min="8" max="8" width="18.00390625" style="0" customWidth="1"/>
    <col min="9" max="9" width="12.7109375" style="1" bestFit="1" customWidth="1"/>
    <col min="10" max="10" width="15.8515625" style="1" bestFit="1" customWidth="1"/>
    <col min="11" max="11" width="17.8515625" style="1" hidden="1" customWidth="1" outlineLevel="1"/>
    <col min="12" max="12" width="14.8515625" style="1" bestFit="1" customWidth="1" collapsed="1"/>
    <col min="13" max="14" width="14.8515625" style="1" hidden="1" customWidth="1" outlineLevel="1"/>
    <col min="15" max="15" width="17.7109375" style="1" hidden="1" customWidth="1" outlineLevel="1"/>
    <col min="16" max="16" width="18.421875" style="1" customWidth="1" collapsed="1"/>
    <col min="17" max="18" width="18.421875" style="1" customWidth="1"/>
    <col min="19" max="19" width="18.421875" style="1" hidden="1" customWidth="1" outlineLevel="1"/>
    <col min="20" max="20" width="11.140625" style="0" customWidth="1" collapsed="1"/>
    <col min="21" max="21" width="12.8515625" style="0" customWidth="1"/>
    <col min="22" max="23" width="12.8515625" style="0" customWidth="1" outlineLevel="1"/>
    <col min="24" max="27" width="16.8515625" style="0" customWidth="1" outlineLevel="1"/>
    <col min="28" max="28" width="20.28125" style="0" customWidth="1" outlineLevel="1"/>
    <col min="29" max="33" width="12.8515625" style="0" customWidth="1" outlineLevel="1"/>
    <col min="34" max="39" width="21.00390625" style="0" customWidth="1" outlineLevel="1"/>
    <col min="40" max="40" width="12.8515625" style="0" customWidth="1" outlineLevel="1"/>
    <col min="41" max="41" width="16.421875" style="0" customWidth="1" outlineLevel="1"/>
    <col min="42" max="42" width="22.421875" style="0" customWidth="1" outlineLevel="1"/>
  </cols>
  <sheetData>
    <row r="1" ht="14.25">
      <c r="A1" s="2" t="s">
        <v>80</v>
      </c>
    </row>
    <row r="2" ht="14.25">
      <c r="A2" s="26" t="s">
        <v>94</v>
      </c>
    </row>
    <row r="3" ht="15" thickBot="1"/>
    <row r="4" spans="1:42" ht="14.25">
      <c r="A4" s="3" t="s">
        <v>87</v>
      </c>
      <c r="B4" s="20"/>
      <c r="C4" s="5" t="s">
        <v>35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65"/>
      <c r="T4" s="3" t="s">
        <v>88</v>
      </c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4"/>
    </row>
    <row r="5" spans="1:42" ht="65.25">
      <c r="A5" s="18" t="s">
        <v>36</v>
      </c>
      <c r="B5" s="25" t="s">
        <v>37</v>
      </c>
      <c r="C5" s="19" t="s">
        <v>0</v>
      </c>
      <c r="D5" s="6" t="s">
        <v>83</v>
      </c>
      <c r="E5" s="6" t="s">
        <v>4</v>
      </c>
      <c r="F5" s="6" t="s">
        <v>5</v>
      </c>
      <c r="G5" s="6" t="s">
        <v>84</v>
      </c>
      <c r="H5" s="6" t="s">
        <v>85</v>
      </c>
      <c r="I5" s="6" t="s">
        <v>86</v>
      </c>
      <c r="J5" s="6" t="s">
        <v>6</v>
      </c>
      <c r="K5" s="6" t="s">
        <v>7</v>
      </c>
      <c r="L5" s="6" t="s">
        <v>3</v>
      </c>
      <c r="M5" s="6" t="s">
        <v>90</v>
      </c>
      <c r="N5" s="6" t="s">
        <v>1</v>
      </c>
      <c r="O5" s="6" t="s">
        <v>2</v>
      </c>
      <c r="P5" s="6" t="s">
        <v>89</v>
      </c>
      <c r="Q5" s="63" t="s">
        <v>91</v>
      </c>
      <c r="R5" s="63" t="s">
        <v>92</v>
      </c>
      <c r="S5" s="66" t="s">
        <v>93</v>
      </c>
      <c r="T5" s="21" t="s">
        <v>33</v>
      </c>
      <c r="U5" s="7" t="s">
        <v>34</v>
      </c>
      <c r="V5" s="7" t="s">
        <v>10</v>
      </c>
      <c r="W5" s="7" t="s">
        <v>11</v>
      </c>
      <c r="X5" s="7" t="s">
        <v>12</v>
      </c>
      <c r="Y5" s="7" t="s">
        <v>13</v>
      </c>
      <c r="Z5" s="7" t="s">
        <v>14</v>
      </c>
      <c r="AA5" s="7" t="s">
        <v>15</v>
      </c>
      <c r="AB5" s="7" t="s">
        <v>16</v>
      </c>
      <c r="AC5" s="7" t="s">
        <v>17</v>
      </c>
      <c r="AD5" s="7" t="s">
        <v>18</v>
      </c>
      <c r="AE5" s="7" t="s">
        <v>19</v>
      </c>
      <c r="AF5" s="7" t="s">
        <v>20</v>
      </c>
      <c r="AG5" s="7" t="s">
        <v>21</v>
      </c>
      <c r="AH5" s="7" t="s">
        <v>22</v>
      </c>
      <c r="AI5" s="7" t="s">
        <v>23</v>
      </c>
      <c r="AJ5" s="7" t="s">
        <v>24</v>
      </c>
      <c r="AK5" s="7" t="s">
        <v>25</v>
      </c>
      <c r="AL5" s="7" t="s">
        <v>26</v>
      </c>
      <c r="AM5" s="7" t="s">
        <v>27</v>
      </c>
      <c r="AN5" s="7" t="s">
        <v>32</v>
      </c>
      <c r="AO5" s="7" t="s">
        <v>28</v>
      </c>
      <c r="AP5" s="7" t="s">
        <v>29</v>
      </c>
    </row>
    <row r="6" spans="1:42" ht="14.25">
      <c r="A6" s="8" t="s">
        <v>39</v>
      </c>
      <c r="B6" s="24" t="s">
        <v>40</v>
      </c>
      <c r="C6" s="16">
        <v>844</v>
      </c>
      <c r="D6" s="9">
        <v>680.333</v>
      </c>
      <c r="E6" s="10">
        <v>66671401.663</v>
      </c>
      <c r="F6" s="10">
        <v>66471911.4261</v>
      </c>
      <c r="G6" s="10">
        <v>-199490.23690000176</v>
      </c>
      <c r="H6" s="11">
        <v>-0.0030011208135903326</v>
      </c>
      <c r="I6" s="10">
        <v>-293.22440172680405</v>
      </c>
      <c r="J6" s="10">
        <v>97704.96422501923</v>
      </c>
      <c r="K6" s="10">
        <v>-199490.23690000176</v>
      </c>
      <c r="L6" s="10">
        <v>0</v>
      </c>
      <c r="M6" s="10" t="s">
        <v>9</v>
      </c>
      <c r="N6" s="10" t="s">
        <v>9</v>
      </c>
      <c r="O6" s="10" t="s">
        <v>9</v>
      </c>
      <c r="P6" s="10" t="s">
        <v>9</v>
      </c>
      <c r="Q6" s="71" t="s">
        <v>9</v>
      </c>
      <c r="R6" s="10"/>
      <c r="S6" s="67"/>
      <c r="T6" s="22" t="s">
        <v>30</v>
      </c>
      <c r="U6" s="12">
        <v>41.5</v>
      </c>
      <c r="V6" s="13">
        <v>0.8545</v>
      </c>
      <c r="W6" s="13">
        <v>0.744</v>
      </c>
      <c r="X6" s="13">
        <v>0.7591</v>
      </c>
      <c r="Y6" s="13">
        <v>0.7932</v>
      </c>
      <c r="Z6" s="13">
        <v>0.5134</v>
      </c>
      <c r="AA6" s="13">
        <v>0.7793</v>
      </c>
      <c r="AB6" s="13">
        <v>0.8564</v>
      </c>
      <c r="AC6" s="13">
        <v>0.8446</v>
      </c>
      <c r="AD6" s="13">
        <v>0.5</v>
      </c>
      <c r="AE6" s="13">
        <v>0.5</v>
      </c>
      <c r="AF6" s="13">
        <v>0.8783</v>
      </c>
      <c r="AG6" s="13">
        <v>0.7396</v>
      </c>
      <c r="AH6" s="13">
        <v>0.59354213836478</v>
      </c>
      <c r="AI6" s="13">
        <v>0.695101886792453</v>
      </c>
      <c r="AJ6" s="13">
        <v>0.576821383647799</v>
      </c>
      <c r="AK6" s="13">
        <v>0.479416352201258</v>
      </c>
      <c r="AL6" s="13">
        <v>0.497066666666667</v>
      </c>
      <c r="AM6" s="13">
        <v>0.516916981132076</v>
      </c>
      <c r="AN6" s="14">
        <v>1.0543293591529</v>
      </c>
      <c r="AO6" s="13">
        <v>0.297412457350143</v>
      </c>
      <c r="AP6" s="15" t="s">
        <v>31</v>
      </c>
    </row>
    <row r="7" spans="1:42" ht="14.25">
      <c r="A7" s="8" t="s">
        <v>82</v>
      </c>
      <c r="B7" s="17" t="s">
        <v>38</v>
      </c>
      <c r="C7" s="16">
        <v>686</v>
      </c>
      <c r="D7" s="9">
        <v>527.584</v>
      </c>
      <c r="E7" s="10">
        <v>43607488.131</v>
      </c>
      <c r="F7" s="10">
        <v>44522783.51675</v>
      </c>
      <c r="G7" s="10">
        <v>915295.3857500032</v>
      </c>
      <c r="H7" s="11">
        <v>0.020557910208054673</v>
      </c>
      <c r="I7" s="10">
        <v>1734.8808639951235</v>
      </c>
      <c r="J7" s="10">
        <v>84389.94267595303</v>
      </c>
      <c r="K7" s="10">
        <v>915295.3857500032</v>
      </c>
      <c r="L7" s="10">
        <v>915295.3857500032</v>
      </c>
      <c r="M7" s="10">
        <v>686471.5393125024</v>
      </c>
      <c r="N7" s="10">
        <v>545499.7053171219</v>
      </c>
      <c r="O7" s="10" t="s">
        <v>9</v>
      </c>
      <c r="P7" s="10">
        <v>545499.7053171219</v>
      </c>
      <c r="Q7" s="71">
        <v>534589.7112107795</v>
      </c>
      <c r="R7" s="10"/>
      <c r="S7" s="67"/>
      <c r="T7" s="22" t="s">
        <v>30</v>
      </c>
      <c r="U7" s="12">
        <v>44.5</v>
      </c>
      <c r="V7" s="13">
        <v>0.4752</v>
      </c>
      <c r="W7" s="13">
        <v>0.8768</v>
      </c>
      <c r="X7" s="13">
        <v>0.7055</v>
      </c>
      <c r="Y7" s="13">
        <v>0.9855</v>
      </c>
      <c r="Z7" s="13">
        <v>0</v>
      </c>
      <c r="AA7" s="13">
        <v>0.9844</v>
      </c>
      <c r="AB7" s="13">
        <v>0.9738</v>
      </c>
      <c r="AC7" s="13">
        <v>1</v>
      </c>
      <c r="AD7" s="13">
        <v>1</v>
      </c>
      <c r="AE7" s="13">
        <v>1</v>
      </c>
      <c r="AF7" s="13">
        <v>0.9506</v>
      </c>
      <c r="AG7" s="13">
        <v>0.8025</v>
      </c>
      <c r="AH7" s="13">
        <v>0.65780499755022</v>
      </c>
      <c r="AI7" s="13">
        <v>0.789567205618161</v>
      </c>
      <c r="AJ7" s="13">
        <v>0.633666503348032</v>
      </c>
      <c r="AK7" s="13">
        <v>0.546857749469214</v>
      </c>
      <c r="AL7" s="13">
        <v>0.538940062061081</v>
      </c>
      <c r="AM7" s="13">
        <v>0.556312265229463</v>
      </c>
      <c r="AN7" s="14">
        <v>0.924532223123202</v>
      </c>
      <c r="AO7" s="13">
        <v>0.185385557583335</v>
      </c>
      <c r="AP7" s="15" t="s">
        <v>31</v>
      </c>
    </row>
    <row r="8" spans="1:42" ht="14.25">
      <c r="A8" s="8" t="s">
        <v>71</v>
      </c>
      <c r="B8" s="17" t="s">
        <v>74</v>
      </c>
      <c r="C8" s="16">
        <v>3180</v>
      </c>
      <c r="D8" s="9">
        <v>2682.083</v>
      </c>
      <c r="E8" s="10">
        <v>251689739.55</v>
      </c>
      <c r="F8" s="10">
        <v>265005141.435</v>
      </c>
      <c r="G8" s="10">
        <v>13315401.88499999</v>
      </c>
      <c r="H8" s="11">
        <v>0.05024582471455924</v>
      </c>
      <c r="I8" s="10">
        <v>4964.574878928053</v>
      </c>
      <c r="J8" s="10">
        <v>98805.7198211241</v>
      </c>
      <c r="K8" s="10">
        <v>13315401.88499999</v>
      </c>
      <c r="L8" s="10">
        <v>13315401.88499999</v>
      </c>
      <c r="M8" s="10">
        <v>9986551.413749993</v>
      </c>
      <c r="N8" s="10">
        <v>8559901.211357713</v>
      </c>
      <c r="O8" s="10" t="s">
        <v>9</v>
      </c>
      <c r="P8" s="10">
        <v>8559901.211357713</v>
      </c>
      <c r="Q8" s="71">
        <v>8388703.18713056</v>
      </c>
      <c r="R8" s="10">
        <v>3280123.67</v>
      </c>
      <c r="S8" s="67">
        <v>1222.98</v>
      </c>
      <c r="T8" s="22" t="s">
        <v>30</v>
      </c>
      <c r="U8" s="12">
        <v>48</v>
      </c>
      <c r="V8" s="13">
        <v>0.1971</v>
      </c>
      <c r="W8" s="13">
        <v>0.1936</v>
      </c>
      <c r="X8" s="13">
        <v>0.91</v>
      </c>
      <c r="Y8" s="13">
        <v>0.9659</v>
      </c>
      <c r="Z8" s="13">
        <v>0.1046</v>
      </c>
      <c r="AA8" s="13">
        <v>0.9538</v>
      </c>
      <c r="AB8" s="13">
        <v>0.9343</v>
      </c>
      <c r="AC8" s="13">
        <v>0.9854</v>
      </c>
      <c r="AD8" s="13">
        <v>1</v>
      </c>
      <c r="AE8" s="13">
        <v>0.9655</v>
      </c>
      <c r="AF8" s="13">
        <v>0.9513</v>
      </c>
      <c r="AG8" s="13">
        <v>0.82</v>
      </c>
      <c r="AH8" s="13">
        <v>0.686128424945369</v>
      </c>
      <c r="AI8" s="13">
        <v>0.818293158514036</v>
      </c>
      <c r="AJ8" s="13">
        <v>0.651941838964532</v>
      </c>
      <c r="AK8" s="13">
        <v>0.611789544461254</v>
      </c>
      <c r="AL8" s="13">
        <v>0.658708018154312</v>
      </c>
      <c r="AM8" s="13">
        <v>0.69159220036981</v>
      </c>
      <c r="AN8" s="14">
        <v>0.873330567574464</v>
      </c>
      <c r="AO8" s="13">
        <v>0.307310789680899</v>
      </c>
      <c r="AP8" s="15" t="s">
        <v>31</v>
      </c>
    </row>
    <row r="9" spans="1:42" ht="14.25">
      <c r="A9" s="8" t="s">
        <v>71</v>
      </c>
      <c r="B9" s="17" t="s">
        <v>72</v>
      </c>
      <c r="C9" s="16">
        <v>1337</v>
      </c>
      <c r="D9" s="9">
        <v>1071.166</v>
      </c>
      <c r="E9" s="10">
        <v>88934538.429</v>
      </c>
      <c r="F9" s="10">
        <v>93740581.994</v>
      </c>
      <c r="G9" s="10">
        <v>4806043.564999998</v>
      </c>
      <c r="H9" s="11">
        <v>0.051269615173795434</v>
      </c>
      <c r="I9" s="10">
        <v>4486.740211134406</v>
      </c>
      <c r="J9" s="10">
        <v>87512.6562960363</v>
      </c>
      <c r="K9" s="10">
        <v>4806043.564999998</v>
      </c>
      <c r="L9" s="10">
        <v>4806043.564999998</v>
      </c>
      <c r="M9" s="10">
        <v>3604532.673749998</v>
      </c>
      <c r="N9" s="10">
        <v>3089599.4344883757</v>
      </c>
      <c r="O9" s="10" t="s">
        <v>9</v>
      </c>
      <c r="P9" s="10">
        <v>3089599.4344883757</v>
      </c>
      <c r="Q9" s="71">
        <v>3027807.445798608</v>
      </c>
      <c r="R9" s="10">
        <v>1086207.93</v>
      </c>
      <c r="S9" s="67">
        <v>1014.04</v>
      </c>
      <c r="T9" s="22" t="s">
        <v>30</v>
      </c>
      <c r="U9" s="12">
        <v>48</v>
      </c>
      <c r="V9" s="13">
        <v>0.2027</v>
      </c>
      <c r="W9" s="13">
        <v>0.1583</v>
      </c>
      <c r="X9" s="13">
        <v>0.9051</v>
      </c>
      <c r="Y9" s="13">
        <v>0.9805</v>
      </c>
      <c r="Z9" s="13">
        <v>0.0511</v>
      </c>
      <c r="AA9" s="13">
        <v>0.9757</v>
      </c>
      <c r="AB9" s="13">
        <v>0.9708</v>
      </c>
      <c r="AC9" s="13">
        <v>0.9927</v>
      </c>
      <c r="AD9" s="13">
        <v>1</v>
      </c>
      <c r="AE9" s="13">
        <v>0.925</v>
      </c>
      <c r="AF9" s="13">
        <v>0.9489</v>
      </c>
      <c r="AG9" s="13">
        <v>0.7105</v>
      </c>
      <c r="AH9" s="13">
        <v>0.664174319727891</v>
      </c>
      <c r="AI9" s="13">
        <v>0.824186224489796</v>
      </c>
      <c r="AJ9" s="13">
        <v>0.625196428571429</v>
      </c>
      <c r="AK9" s="13">
        <v>0.571329931972789</v>
      </c>
      <c r="AL9" s="13">
        <v>0.645772959183673</v>
      </c>
      <c r="AM9" s="13">
        <v>0.707850340136054</v>
      </c>
      <c r="AN9" s="14">
        <v>1.08287631872476</v>
      </c>
      <c r="AO9" s="13">
        <v>0.19807838853481</v>
      </c>
      <c r="AP9" s="15" t="s">
        <v>31</v>
      </c>
    </row>
    <row r="10" spans="1:42" ht="14.25">
      <c r="A10" s="8" t="s">
        <v>71</v>
      </c>
      <c r="B10" s="17" t="s">
        <v>73</v>
      </c>
      <c r="C10" s="16">
        <v>2024</v>
      </c>
      <c r="D10" s="9">
        <v>1645.416</v>
      </c>
      <c r="E10" s="10">
        <v>153521537.66</v>
      </c>
      <c r="F10" s="10">
        <v>156267688.4975</v>
      </c>
      <c r="G10" s="10">
        <v>2746150.837500006</v>
      </c>
      <c r="H10" s="11">
        <v>0.01757337594165501</v>
      </c>
      <c r="I10" s="10">
        <v>1668.9705445309917</v>
      </c>
      <c r="J10" s="10">
        <v>94971.5381991545</v>
      </c>
      <c r="K10" s="10">
        <v>2746150.837500006</v>
      </c>
      <c r="L10" s="10">
        <v>2746150.837500006</v>
      </c>
      <c r="M10" s="10">
        <v>2059613.1281250045</v>
      </c>
      <c r="N10" s="10">
        <v>1783772.0842385374</v>
      </c>
      <c r="O10" s="10" t="s">
        <v>9</v>
      </c>
      <c r="P10" s="10">
        <v>1783772.0842385374</v>
      </c>
      <c r="Q10" s="71">
        <v>1748096.6425537667</v>
      </c>
      <c r="R10" s="10">
        <v>1952392.21</v>
      </c>
      <c r="S10" s="67">
        <v>1186.56</v>
      </c>
      <c r="T10" s="22" t="s">
        <v>30</v>
      </c>
      <c r="U10" s="12">
        <v>48.5</v>
      </c>
      <c r="V10" s="13">
        <v>0.2194</v>
      </c>
      <c r="W10" s="13">
        <v>0.6094</v>
      </c>
      <c r="X10" s="13">
        <v>0.8589</v>
      </c>
      <c r="Y10" s="13">
        <v>0.9586</v>
      </c>
      <c r="Z10" s="13">
        <v>0.0608</v>
      </c>
      <c r="AA10" s="13">
        <v>0.9684</v>
      </c>
      <c r="AB10" s="13">
        <v>0.9635</v>
      </c>
      <c r="AC10" s="13">
        <v>0.9684</v>
      </c>
      <c r="AD10" s="13">
        <v>1</v>
      </c>
      <c r="AE10" s="13">
        <v>0.9583</v>
      </c>
      <c r="AF10" s="13">
        <v>0.9465</v>
      </c>
      <c r="AG10" s="13">
        <v>0.7737</v>
      </c>
      <c r="AH10" s="13">
        <v>0.688955512572534</v>
      </c>
      <c r="AI10" s="13">
        <v>0.804225768321513</v>
      </c>
      <c r="AJ10" s="13">
        <v>0.661605415860735</v>
      </c>
      <c r="AK10" s="13">
        <v>0.613826026219643</v>
      </c>
      <c r="AL10" s="13">
        <v>0.641879969911885</v>
      </c>
      <c r="AM10" s="13">
        <v>0.669478293574038</v>
      </c>
      <c r="AN10" s="14">
        <v>1.01403677803541</v>
      </c>
      <c r="AO10" s="13">
        <v>0.23077571723824</v>
      </c>
      <c r="AP10" s="15" t="s">
        <v>31</v>
      </c>
    </row>
    <row r="11" spans="1:42" ht="14.25">
      <c r="A11" s="8" t="s">
        <v>81</v>
      </c>
      <c r="B11" s="17" t="s">
        <v>43</v>
      </c>
      <c r="C11" s="16">
        <v>854</v>
      </c>
      <c r="D11" s="9">
        <v>746.666</v>
      </c>
      <c r="E11" s="10">
        <v>56762512.641</v>
      </c>
      <c r="F11" s="10">
        <v>56034883.4093</v>
      </c>
      <c r="G11" s="10">
        <v>-727629.2317000031</v>
      </c>
      <c r="H11" s="11">
        <v>-0.012985290366094346</v>
      </c>
      <c r="I11" s="10">
        <v>-974.504305405634</v>
      </c>
      <c r="J11" s="10">
        <v>75046.78585779987</v>
      </c>
      <c r="K11" s="10">
        <v>-727629.2317000031</v>
      </c>
      <c r="L11" s="10">
        <v>0</v>
      </c>
      <c r="M11" s="10" t="s">
        <v>9</v>
      </c>
      <c r="N11" s="10" t="s">
        <v>9</v>
      </c>
      <c r="O11" s="10" t="s">
        <v>9</v>
      </c>
      <c r="P11" s="10" t="s">
        <v>9</v>
      </c>
      <c r="Q11" s="71" t="s">
        <v>9</v>
      </c>
      <c r="R11" s="10">
        <v>642071.05</v>
      </c>
      <c r="S11" s="67">
        <v>859.91</v>
      </c>
      <c r="T11" s="22" t="s">
        <v>30</v>
      </c>
      <c r="U11" s="12">
        <v>50.5</v>
      </c>
      <c r="V11" s="13">
        <v>0.7692</v>
      </c>
      <c r="W11" s="13">
        <v>0.9213</v>
      </c>
      <c r="X11" s="13">
        <v>0.8808</v>
      </c>
      <c r="Y11" s="13">
        <v>0.9075</v>
      </c>
      <c r="Z11" s="13">
        <v>0.6083</v>
      </c>
      <c r="AA11" s="13">
        <v>0.9658</v>
      </c>
      <c r="AB11" s="13">
        <v>0.9757</v>
      </c>
      <c r="AC11" s="13">
        <v>0.9732</v>
      </c>
      <c r="AD11" s="13">
        <v>1</v>
      </c>
      <c r="AE11" s="13">
        <v>0.9318</v>
      </c>
      <c r="AF11" s="13">
        <v>0.9878</v>
      </c>
      <c r="AG11" s="13">
        <v>0.9196</v>
      </c>
      <c r="AH11" s="13">
        <v>0.698643059490085</v>
      </c>
      <c r="AI11" s="13">
        <v>0.842157223796034</v>
      </c>
      <c r="AJ11" s="13">
        <v>0.668542492917847</v>
      </c>
      <c r="AK11" s="13">
        <v>0.623185552407932</v>
      </c>
      <c r="AL11" s="13">
        <v>0.631042492917847</v>
      </c>
      <c r="AM11" s="13">
        <v>0.694284702549575</v>
      </c>
      <c r="AN11" s="14">
        <v>1.06419349599569</v>
      </c>
      <c r="AO11" s="13">
        <v>0.178183643819241</v>
      </c>
      <c r="AP11" s="15" t="s">
        <v>31</v>
      </c>
    </row>
    <row r="12" spans="1:42" ht="14.25">
      <c r="A12" s="8" t="s">
        <v>81</v>
      </c>
      <c r="B12" s="17" t="s">
        <v>41</v>
      </c>
      <c r="C12" s="16">
        <v>738</v>
      </c>
      <c r="D12" s="9">
        <v>605.5</v>
      </c>
      <c r="E12" s="10">
        <v>47255894.731</v>
      </c>
      <c r="F12" s="10">
        <v>47008400.639</v>
      </c>
      <c r="G12" s="10">
        <v>-247494.09200000018</v>
      </c>
      <c r="H12" s="11">
        <v>-0.005264890713909323</v>
      </c>
      <c r="I12" s="10">
        <v>-408.74333938893506</v>
      </c>
      <c r="J12" s="10">
        <v>77635.67405284889</v>
      </c>
      <c r="K12" s="10">
        <v>-247494.09200000018</v>
      </c>
      <c r="L12" s="10">
        <v>0</v>
      </c>
      <c r="M12" s="10" t="s">
        <v>9</v>
      </c>
      <c r="N12" s="10" t="s">
        <v>9</v>
      </c>
      <c r="O12" s="10" t="s">
        <v>9</v>
      </c>
      <c r="P12" s="10" t="s">
        <v>9</v>
      </c>
      <c r="Q12" s="71" t="s">
        <v>9</v>
      </c>
      <c r="R12" s="10">
        <v>548187.2999999999</v>
      </c>
      <c r="S12" s="67">
        <v>905.35</v>
      </c>
      <c r="T12" s="22" t="s">
        <v>30</v>
      </c>
      <c r="U12" s="12">
        <v>52.5</v>
      </c>
      <c r="V12" s="13">
        <v>0.7545</v>
      </c>
      <c r="W12" s="13">
        <v>0.9104</v>
      </c>
      <c r="X12" s="13">
        <v>0.8808</v>
      </c>
      <c r="Y12" s="13">
        <v>0.9343</v>
      </c>
      <c r="Z12" s="13">
        <v>0.6886</v>
      </c>
      <c r="AA12" s="13">
        <v>0.9352</v>
      </c>
      <c r="AB12" s="13">
        <v>0.9416</v>
      </c>
      <c r="AC12" s="13">
        <v>0.9611</v>
      </c>
      <c r="AD12" s="13">
        <v>1</v>
      </c>
      <c r="AE12" s="13">
        <v>0.9346</v>
      </c>
      <c r="AF12" s="13">
        <v>0.9805</v>
      </c>
      <c r="AG12" s="13">
        <v>0.9436</v>
      </c>
      <c r="AH12" s="13">
        <v>0.772301869991095</v>
      </c>
      <c r="AI12" s="13">
        <v>0.883094390026714</v>
      </c>
      <c r="AJ12" s="13">
        <v>0.70910804392995</v>
      </c>
      <c r="AK12" s="13">
        <v>0.687879192638765</v>
      </c>
      <c r="AL12" s="13">
        <v>0.745178094390027</v>
      </c>
      <c r="AM12" s="13">
        <v>0.814125853368952</v>
      </c>
      <c r="AN12" s="14">
        <v>0.925572199538596</v>
      </c>
      <c r="AO12" s="13">
        <v>0.187473401237754</v>
      </c>
      <c r="AP12" s="15" t="s">
        <v>31</v>
      </c>
    </row>
    <row r="13" spans="1:42" ht="14.25">
      <c r="A13" s="8" t="s">
        <v>81</v>
      </c>
      <c r="B13" s="17" t="s">
        <v>42</v>
      </c>
      <c r="C13" s="16">
        <v>563</v>
      </c>
      <c r="D13" s="9">
        <v>470.166</v>
      </c>
      <c r="E13" s="10">
        <v>41147842.532</v>
      </c>
      <c r="F13" s="10">
        <v>41391178.723749995</v>
      </c>
      <c r="G13" s="10">
        <v>243336.19174999744</v>
      </c>
      <c r="H13" s="11">
        <v>0.0058789384417886285</v>
      </c>
      <c r="I13" s="10">
        <v>517.5537826001826</v>
      </c>
      <c r="J13" s="10">
        <v>88035.24441101652</v>
      </c>
      <c r="K13" s="10">
        <v>243336.19174999744</v>
      </c>
      <c r="L13" s="10">
        <v>0</v>
      </c>
      <c r="M13" s="10" t="s">
        <v>9</v>
      </c>
      <c r="N13" s="10" t="s">
        <v>9</v>
      </c>
      <c r="O13" s="10" t="s">
        <v>9</v>
      </c>
      <c r="P13" s="10" t="s">
        <v>9</v>
      </c>
      <c r="Q13" s="71" t="s">
        <v>9</v>
      </c>
      <c r="R13" s="10">
        <v>532285.43</v>
      </c>
      <c r="S13" s="67">
        <v>1132.11</v>
      </c>
      <c r="T13" s="22" t="s">
        <v>30</v>
      </c>
      <c r="U13" s="12">
        <v>51.5</v>
      </c>
      <c r="V13" s="13">
        <v>0.7875</v>
      </c>
      <c r="W13" s="13">
        <v>0.9</v>
      </c>
      <c r="X13" s="13">
        <v>0.8548</v>
      </c>
      <c r="Y13" s="13">
        <v>0.9299</v>
      </c>
      <c r="Z13" s="13">
        <v>0.5418</v>
      </c>
      <c r="AA13" s="13">
        <v>0.9534</v>
      </c>
      <c r="AB13" s="13">
        <v>0.9542</v>
      </c>
      <c r="AC13" s="13">
        <v>0.972</v>
      </c>
      <c r="AD13" s="13">
        <v>1</v>
      </c>
      <c r="AE13" s="13">
        <v>0.958</v>
      </c>
      <c r="AF13" s="13">
        <v>0.9865</v>
      </c>
      <c r="AG13" s="13">
        <v>0.9792</v>
      </c>
      <c r="AH13" s="13">
        <v>0.699126031507877</v>
      </c>
      <c r="AI13" s="13">
        <v>0.849264816204051</v>
      </c>
      <c r="AJ13" s="13">
        <v>0.716110277569392</v>
      </c>
      <c r="AK13" s="13">
        <v>0.615129407351838</v>
      </c>
      <c r="AL13" s="13">
        <v>0.744549887471868</v>
      </c>
      <c r="AM13" s="13">
        <v>0.768325206301575</v>
      </c>
      <c r="AN13" s="14">
        <v>0.930419436994983</v>
      </c>
      <c r="AO13" s="13">
        <v>0.261478132853269</v>
      </c>
      <c r="AP13" s="15" t="s">
        <v>31</v>
      </c>
    </row>
    <row r="14" spans="1:42" ht="14.25">
      <c r="A14" s="8" t="s">
        <v>81</v>
      </c>
      <c r="B14" s="17" t="s">
        <v>67</v>
      </c>
      <c r="C14" s="16">
        <v>545</v>
      </c>
      <c r="D14" s="9">
        <v>465.333</v>
      </c>
      <c r="E14" s="10">
        <v>41734964.456</v>
      </c>
      <c r="F14" s="10">
        <v>44204288.2704</v>
      </c>
      <c r="G14" s="10">
        <v>2469323.8144000024</v>
      </c>
      <c r="H14" s="11">
        <v>0.055861634945800195</v>
      </c>
      <c r="I14" s="10">
        <v>5306.573602989692</v>
      </c>
      <c r="J14" s="10">
        <v>94994.9568812012</v>
      </c>
      <c r="K14" s="10">
        <v>2469323.8144000024</v>
      </c>
      <c r="L14" s="10">
        <v>2469323.8144000024</v>
      </c>
      <c r="M14" s="10">
        <v>1851992.8608000018</v>
      </c>
      <c r="N14" s="10">
        <v>1637029.4036899447</v>
      </c>
      <c r="O14" s="10" t="s">
        <v>9</v>
      </c>
      <c r="P14" s="10">
        <v>1637029.4036899447</v>
      </c>
      <c r="Q14" s="71">
        <v>1604288.8156161457</v>
      </c>
      <c r="R14" s="10">
        <v>567269.55</v>
      </c>
      <c r="S14" s="67">
        <v>1219.07</v>
      </c>
      <c r="T14" s="22" t="s">
        <v>30</v>
      </c>
      <c r="U14" s="12">
        <v>49.5</v>
      </c>
      <c r="V14" s="13">
        <v>0.7829</v>
      </c>
      <c r="W14" s="13">
        <v>0.9431</v>
      </c>
      <c r="X14" s="13">
        <v>0.9164</v>
      </c>
      <c r="Y14" s="13">
        <v>0.9475</v>
      </c>
      <c r="Z14" s="13">
        <v>0.7431</v>
      </c>
      <c r="AA14" s="13">
        <v>0.9153</v>
      </c>
      <c r="AB14" s="13">
        <v>0.989</v>
      </c>
      <c r="AC14" s="13">
        <v>0.9702</v>
      </c>
      <c r="AD14" s="13">
        <v>1</v>
      </c>
      <c r="AE14" s="13">
        <v>0.9254</v>
      </c>
      <c r="AF14" s="13">
        <v>0.9862</v>
      </c>
      <c r="AG14" s="13">
        <v>0.9221</v>
      </c>
      <c r="AH14" s="13">
        <v>0.719753676470588</v>
      </c>
      <c r="AI14" s="13">
        <v>0.820613970588235</v>
      </c>
      <c r="AJ14" s="13">
        <v>0.640619485294118</v>
      </c>
      <c r="AK14" s="13">
        <v>0.670207720588235</v>
      </c>
      <c r="AL14" s="13">
        <v>0.610911764705882</v>
      </c>
      <c r="AM14" s="13">
        <v>0.630165441176471</v>
      </c>
      <c r="AN14" s="14">
        <v>0.77036024769888</v>
      </c>
      <c r="AO14" s="13">
        <v>0.361850709410466</v>
      </c>
      <c r="AP14" s="15" t="s">
        <v>31</v>
      </c>
    </row>
    <row r="15" spans="1:42" ht="14.25">
      <c r="A15" s="8" t="s">
        <v>81</v>
      </c>
      <c r="B15" s="17" t="s">
        <v>65</v>
      </c>
      <c r="C15" s="16">
        <v>577</v>
      </c>
      <c r="D15" s="9">
        <v>473.167</v>
      </c>
      <c r="E15" s="10">
        <v>38028700.132</v>
      </c>
      <c r="F15" s="10">
        <v>39576314.3401</v>
      </c>
      <c r="G15" s="10">
        <v>1547614.2080999985</v>
      </c>
      <c r="H15" s="11">
        <v>0.03910455619491343</v>
      </c>
      <c r="I15" s="10">
        <v>3270.756853499924</v>
      </c>
      <c r="J15" s="10">
        <v>83641.32397250865</v>
      </c>
      <c r="K15" s="10">
        <v>1547614.2080999985</v>
      </c>
      <c r="L15" s="10">
        <v>1547614.2080999985</v>
      </c>
      <c r="M15" s="10">
        <v>1160710.656074999</v>
      </c>
      <c r="N15" s="10">
        <v>1036348.800116708</v>
      </c>
      <c r="O15" s="10" t="s">
        <v>9</v>
      </c>
      <c r="P15" s="10">
        <v>1036348.800116708</v>
      </c>
      <c r="Q15" s="71">
        <v>1015621.8241143739</v>
      </c>
      <c r="R15" s="10">
        <v>468157.68</v>
      </c>
      <c r="S15" s="67">
        <v>989.41</v>
      </c>
      <c r="T15" s="22" t="s">
        <v>30</v>
      </c>
      <c r="U15" s="12">
        <v>50</v>
      </c>
      <c r="V15" s="13">
        <v>0.7134</v>
      </c>
      <c r="W15" s="13">
        <v>0.925</v>
      </c>
      <c r="X15" s="13">
        <v>0.8767</v>
      </c>
      <c r="Y15" s="13">
        <v>0.9158</v>
      </c>
      <c r="Z15" s="13">
        <v>0.6223</v>
      </c>
      <c r="AA15" s="13">
        <v>0.9745</v>
      </c>
      <c r="AB15" s="13">
        <v>0.9946</v>
      </c>
      <c r="AC15" s="13">
        <v>0.9771</v>
      </c>
      <c r="AD15" s="13">
        <v>1</v>
      </c>
      <c r="AE15" s="13">
        <v>0.9297</v>
      </c>
      <c r="AF15" s="13">
        <v>0.9918</v>
      </c>
      <c r="AG15" s="13">
        <v>0.9508</v>
      </c>
      <c r="AH15" s="13">
        <v>0.665522151898734</v>
      </c>
      <c r="AI15" s="13">
        <v>0.852950949367089</v>
      </c>
      <c r="AJ15" s="13">
        <v>0.681420094936709</v>
      </c>
      <c r="AK15" s="13">
        <v>0.596408227848101</v>
      </c>
      <c r="AL15" s="13">
        <v>0.679444224683544</v>
      </c>
      <c r="AM15" s="13">
        <v>0.708510680379747</v>
      </c>
      <c r="AN15" s="14">
        <v>1.03676590059767</v>
      </c>
      <c r="AO15" s="13">
        <v>0.191685735968025</v>
      </c>
      <c r="AP15" s="15" t="s">
        <v>31</v>
      </c>
    </row>
    <row r="16" spans="1:42" ht="14.25">
      <c r="A16" s="8" t="s">
        <v>81</v>
      </c>
      <c r="B16" s="17" t="s">
        <v>66</v>
      </c>
      <c r="C16" s="16">
        <v>611</v>
      </c>
      <c r="D16" s="9">
        <v>518.917</v>
      </c>
      <c r="E16" s="10">
        <v>42221825.355</v>
      </c>
      <c r="F16" s="10">
        <v>40872044.83</v>
      </c>
      <c r="G16" s="10">
        <v>-1349780.5249999985</v>
      </c>
      <c r="H16" s="11">
        <v>-0.03302454111640782</v>
      </c>
      <c r="I16" s="10">
        <v>-2601.14917221829</v>
      </c>
      <c r="J16" s="10">
        <v>78764.1276543262</v>
      </c>
      <c r="K16" s="10">
        <v>-1349780.5249999985</v>
      </c>
      <c r="L16" s="10">
        <v>-1349780.5249999985</v>
      </c>
      <c r="M16" s="10" t="s">
        <v>9</v>
      </c>
      <c r="N16" s="10" t="s">
        <v>9</v>
      </c>
      <c r="O16" s="10">
        <v>-792393.4778749052</v>
      </c>
      <c r="P16" s="10">
        <v>-792393.4778749052</v>
      </c>
      <c r="Q16" s="71">
        <v>-792393.4778749052</v>
      </c>
      <c r="R16" s="10">
        <v>494597.27</v>
      </c>
      <c r="S16" s="67">
        <v>953.13</v>
      </c>
      <c r="T16" s="22" t="s">
        <v>30</v>
      </c>
      <c r="U16" s="12">
        <v>49.5</v>
      </c>
      <c r="V16" s="13">
        <v>0.746</v>
      </c>
      <c r="W16" s="13">
        <v>0.9133</v>
      </c>
      <c r="X16" s="13">
        <v>0.8537</v>
      </c>
      <c r="Y16" s="13">
        <v>0.9027</v>
      </c>
      <c r="Z16" s="13">
        <v>0.6569</v>
      </c>
      <c r="AA16" s="13">
        <v>0.9186</v>
      </c>
      <c r="AB16" s="13">
        <v>0.9124</v>
      </c>
      <c r="AC16" s="13">
        <v>0.9427</v>
      </c>
      <c r="AD16" s="13">
        <v>1</v>
      </c>
      <c r="AE16" s="13">
        <v>0.9222</v>
      </c>
      <c r="AF16" s="13">
        <v>0.9976</v>
      </c>
      <c r="AG16" s="13">
        <v>0.8214</v>
      </c>
      <c r="AH16" s="13">
        <v>0.679481239804241</v>
      </c>
      <c r="AI16" s="13">
        <v>0.796083197389886</v>
      </c>
      <c r="AJ16" s="13">
        <v>0.64878955954323</v>
      </c>
      <c r="AK16" s="13">
        <v>0.59252691680261</v>
      </c>
      <c r="AL16" s="13">
        <v>0.585451876019576</v>
      </c>
      <c r="AM16" s="13">
        <v>0.684920065252855</v>
      </c>
      <c r="AN16" s="14">
        <v>0.992734173734366</v>
      </c>
      <c r="AO16" s="13">
        <v>0.0984626404666961</v>
      </c>
      <c r="AP16" s="15" t="s">
        <v>31</v>
      </c>
    </row>
    <row r="17" spans="1:42" ht="14.25">
      <c r="A17" s="8" t="s">
        <v>46</v>
      </c>
      <c r="B17" s="17" t="s">
        <v>52</v>
      </c>
      <c r="C17" s="16">
        <v>2409</v>
      </c>
      <c r="D17" s="9">
        <v>1971</v>
      </c>
      <c r="E17" s="10">
        <v>164998739.45</v>
      </c>
      <c r="F17" s="10">
        <v>162910999.943</v>
      </c>
      <c r="G17" s="10">
        <v>-2087739.5069999993</v>
      </c>
      <c r="H17" s="11">
        <v>-0.012815215103525648</v>
      </c>
      <c r="I17" s="10">
        <v>-1059.2285677321154</v>
      </c>
      <c r="J17" s="10">
        <v>82653.98272095382</v>
      </c>
      <c r="K17" s="10">
        <v>-2087739.5069999993</v>
      </c>
      <c r="L17" s="10">
        <v>-2087739.5069999993</v>
      </c>
      <c r="M17" s="10" t="s">
        <v>9</v>
      </c>
      <c r="N17" s="10" t="s">
        <v>9</v>
      </c>
      <c r="O17" s="10">
        <v>-1346778.3874026865</v>
      </c>
      <c r="P17" s="10">
        <v>-1346778.3874026865</v>
      </c>
      <c r="Q17" s="71">
        <v>-1346778.3874026865</v>
      </c>
      <c r="R17" s="10">
        <v>2014422.44</v>
      </c>
      <c r="S17" s="67">
        <v>1022.03</v>
      </c>
      <c r="T17" s="22" t="s">
        <v>30</v>
      </c>
      <c r="U17" s="12">
        <v>45.1666666666667</v>
      </c>
      <c r="V17" s="13">
        <v>0.292</v>
      </c>
      <c r="W17" s="13">
        <v>0.8686</v>
      </c>
      <c r="X17" s="13">
        <v>0.8394</v>
      </c>
      <c r="Y17" s="13">
        <v>0.9002</v>
      </c>
      <c r="Z17" s="13">
        <v>0.2044</v>
      </c>
      <c r="AA17" s="13">
        <v>0.8929</v>
      </c>
      <c r="AB17" s="13">
        <v>0.927</v>
      </c>
      <c r="AC17" s="13">
        <v>0.8832</v>
      </c>
      <c r="AD17" s="13">
        <v>1</v>
      </c>
      <c r="AE17" s="13">
        <v>0.9375</v>
      </c>
      <c r="AF17" s="13">
        <v>0.9465</v>
      </c>
      <c r="AG17" s="13">
        <v>0.7007</v>
      </c>
      <c r="AH17" s="13">
        <v>0.660551597225499</v>
      </c>
      <c r="AI17" s="13">
        <v>0.744464209880621</v>
      </c>
      <c r="AJ17" s="13">
        <v>0.576681451422639</v>
      </c>
      <c r="AK17" s="13">
        <v>0.587460954088614</v>
      </c>
      <c r="AL17" s="13">
        <v>0.534270749775869</v>
      </c>
      <c r="AM17" s="13">
        <v>0.607239654602935</v>
      </c>
      <c r="AN17" s="14">
        <v>0.935869527074609</v>
      </c>
      <c r="AO17" s="13">
        <v>0.244738792635399</v>
      </c>
      <c r="AP17" s="15" t="s">
        <v>31</v>
      </c>
    </row>
    <row r="18" spans="1:42" ht="14.25">
      <c r="A18" s="8" t="s">
        <v>46</v>
      </c>
      <c r="B18" s="17" t="s">
        <v>56</v>
      </c>
      <c r="C18" s="16">
        <v>1965</v>
      </c>
      <c r="D18" s="9">
        <v>1618.583</v>
      </c>
      <c r="E18" s="10">
        <v>128955014.67</v>
      </c>
      <c r="F18" s="10">
        <v>125824696.608</v>
      </c>
      <c r="G18" s="10">
        <v>-3130318.0620000064</v>
      </c>
      <c r="H18" s="11">
        <v>-0.024878407390500946</v>
      </c>
      <c r="I18" s="10">
        <v>-1933.986741489319</v>
      </c>
      <c r="J18" s="10">
        <v>77737.56218124124</v>
      </c>
      <c r="K18" s="10">
        <v>-3130318.0620000064</v>
      </c>
      <c r="L18" s="10">
        <v>-3130318.0620000064</v>
      </c>
      <c r="M18" s="10" t="s">
        <v>9</v>
      </c>
      <c r="N18" s="10" t="s">
        <v>9</v>
      </c>
      <c r="O18" s="10">
        <v>-1921512.2032701503</v>
      </c>
      <c r="P18" s="10">
        <v>-1921512.2032701503</v>
      </c>
      <c r="Q18" s="71">
        <v>-1921512.2032701503</v>
      </c>
      <c r="R18" s="10">
        <v>1491513.64</v>
      </c>
      <c r="S18" s="67">
        <v>921.5</v>
      </c>
      <c r="T18" s="22" t="s">
        <v>30</v>
      </c>
      <c r="U18" s="12">
        <v>47.5</v>
      </c>
      <c r="V18" s="13">
        <v>0.2871</v>
      </c>
      <c r="W18" s="13">
        <v>0.9002</v>
      </c>
      <c r="X18" s="13">
        <v>0.8345</v>
      </c>
      <c r="Y18" s="13">
        <v>0.9075</v>
      </c>
      <c r="Z18" s="13">
        <v>0.2895</v>
      </c>
      <c r="AA18" s="13">
        <v>0.9489</v>
      </c>
      <c r="AB18" s="13">
        <v>0.9246</v>
      </c>
      <c r="AC18" s="13">
        <v>0.9805</v>
      </c>
      <c r="AD18" s="13">
        <v>1</v>
      </c>
      <c r="AE18" s="13">
        <v>0.9375</v>
      </c>
      <c r="AF18" s="13">
        <v>0.9732</v>
      </c>
      <c r="AG18" s="13">
        <v>0.7591</v>
      </c>
      <c r="AH18" s="13">
        <v>0.690584439989977</v>
      </c>
      <c r="AI18" s="13">
        <v>0.774375469807066</v>
      </c>
      <c r="AJ18" s="13">
        <v>0.593267977950388</v>
      </c>
      <c r="AK18" s="13">
        <v>0.612872087196191</v>
      </c>
      <c r="AL18" s="13">
        <v>0.575338261087447</v>
      </c>
      <c r="AM18" s="13">
        <v>0.625024429967427</v>
      </c>
      <c r="AN18" s="14">
        <v>1.0397133306245</v>
      </c>
      <c r="AO18" s="13">
        <v>0.22234305588269</v>
      </c>
      <c r="AP18" s="15" t="s">
        <v>31</v>
      </c>
    </row>
    <row r="19" spans="1:42" ht="14.25">
      <c r="A19" s="8" t="s">
        <v>46</v>
      </c>
      <c r="B19" s="17" t="s">
        <v>64</v>
      </c>
      <c r="C19" s="16">
        <v>1299</v>
      </c>
      <c r="D19" s="9">
        <v>1059.918</v>
      </c>
      <c r="E19" s="10">
        <v>84977134.31</v>
      </c>
      <c r="F19" s="10">
        <v>85725592.26591</v>
      </c>
      <c r="G19" s="10">
        <v>748457.9559099972</v>
      </c>
      <c r="H19" s="11">
        <v>0.008730857800181476</v>
      </c>
      <c r="I19" s="10">
        <v>706.147037704801</v>
      </c>
      <c r="J19" s="10">
        <v>80879.456963567</v>
      </c>
      <c r="K19" s="10">
        <v>748457.9559099972</v>
      </c>
      <c r="L19" s="10">
        <v>0</v>
      </c>
      <c r="M19" s="10" t="s">
        <v>9</v>
      </c>
      <c r="N19" s="10" t="s">
        <v>9</v>
      </c>
      <c r="O19" s="10" t="s">
        <v>9</v>
      </c>
      <c r="P19" s="10" t="s">
        <v>9</v>
      </c>
      <c r="Q19" s="71" t="s">
        <v>9</v>
      </c>
      <c r="R19" s="10">
        <v>1008465.3399999999</v>
      </c>
      <c r="S19" s="67">
        <v>951.45</v>
      </c>
      <c r="T19" s="22" t="s">
        <v>30</v>
      </c>
      <c r="U19" s="12">
        <v>48</v>
      </c>
      <c r="V19" s="13">
        <v>0.3402</v>
      </c>
      <c r="W19" s="13">
        <v>0.9086</v>
      </c>
      <c r="X19" s="13">
        <v>0.8589</v>
      </c>
      <c r="Y19" s="13">
        <v>0.9027</v>
      </c>
      <c r="Z19" s="13">
        <v>0.2871</v>
      </c>
      <c r="AA19" s="13">
        <v>0.9538</v>
      </c>
      <c r="AB19" s="13">
        <v>0.9416</v>
      </c>
      <c r="AC19" s="13">
        <v>0.9538</v>
      </c>
      <c r="AD19" s="13">
        <v>1</v>
      </c>
      <c r="AE19" s="13">
        <v>0.9048</v>
      </c>
      <c r="AF19" s="13">
        <v>0.9732</v>
      </c>
      <c r="AG19" s="13">
        <v>0.7153</v>
      </c>
      <c r="AH19" s="13">
        <v>0.688422997593675</v>
      </c>
      <c r="AI19" s="13">
        <v>0.788422138191819</v>
      </c>
      <c r="AJ19" s="13">
        <v>0.608891371605363</v>
      </c>
      <c r="AK19" s="13">
        <v>0.605812134754211</v>
      </c>
      <c r="AL19" s="13">
        <v>0.562871261601925</v>
      </c>
      <c r="AM19" s="13">
        <v>0.645000859401856</v>
      </c>
      <c r="AN19" s="14">
        <v>0.971530135626813</v>
      </c>
      <c r="AO19" s="13">
        <v>0.205617912883635</v>
      </c>
      <c r="AP19" s="15" t="s">
        <v>31</v>
      </c>
    </row>
    <row r="20" spans="1:42" ht="14.25">
      <c r="A20" s="8" t="s">
        <v>46</v>
      </c>
      <c r="B20" s="17" t="s">
        <v>62</v>
      </c>
      <c r="C20" s="16">
        <v>2215</v>
      </c>
      <c r="D20" s="9">
        <v>1837.916</v>
      </c>
      <c r="E20" s="10">
        <v>143246622.52</v>
      </c>
      <c r="F20" s="10">
        <v>144566843.5406</v>
      </c>
      <c r="G20" s="10">
        <v>1320221.020599991</v>
      </c>
      <c r="H20" s="11">
        <v>0.009132253207349178</v>
      </c>
      <c r="I20" s="10">
        <v>718.3250053865308</v>
      </c>
      <c r="J20" s="10">
        <v>78658.02547047852</v>
      </c>
      <c r="K20" s="10">
        <v>1320221.020599991</v>
      </c>
      <c r="L20" s="10">
        <v>0</v>
      </c>
      <c r="M20" s="10" t="s">
        <v>9</v>
      </c>
      <c r="N20" s="10" t="s">
        <v>9</v>
      </c>
      <c r="O20" s="10" t="s">
        <v>9</v>
      </c>
      <c r="P20" s="10" t="s">
        <v>9</v>
      </c>
      <c r="Q20" s="71" t="s">
        <v>9</v>
      </c>
      <c r="R20" s="10">
        <v>1654203.12</v>
      </c>
      <c r="S20" s="67">
        <v>900.04</v>
      </c>
      <c r="T20" s="22" t="s">
        <v>30</v>
      </c>
      <c r="U20" s="12">
        <v>48</v>
      </c>
      <c r="V20" s="13">
        <v>0.3601</v>
      </c>
      <c r="W20" s="13">
        <v>0.9148</v>
      </c>
      <c r="X20" s="13">
        <v>0.8589</v>
      </c>
      <c r="Y20" s="13">
        <v>0.9051</v>
      </c>
      <c r="Z20" s="13">
        <v>0.3163</v>
      </c>
      <c r="AA20" s="13">
        <v>0.9538</v>
      </c>
      <c r="AB20" s="13">
        <v>0.9513</v>
      </c>
      <c r="AC20" s="13">
        <v>0.9805</v>
      </c>
      <c r="AD20" s="13">
        <v>1</v>
      </c>
      <c r="AE20" s="13">
        <v>0.9333</v>
      </c>
      <c r="AF20" s="13">
        <v>0.9878</v>
      </c>
      <c r="AG20" s="13">
        <v>0.8102</v>
      </c>
      <c r="AH20" s="13">
        <v>0.609286864286391</v>
      </c>
      <c r="AI20" s="13">
        <v>0.785953688796287</v>
      </c>
      <c r="AJ20" s="13">
        <v>0.55644426555545</v>
      </c>
      <c r="AK20" s="13">
        <v>0.523675063926508</v>
      </c>
      <c r="AL20" s="13">
        <v>0.533789658111564</v>
      </c>
      <c r="AM20" s="13">
        <v>0.576089118287717</v>
      </c>
      <c r="AN20" s="14">
        <v>0.912294736050776</v>
      </c>
      <c r="AO20" s="13">
        <v>0.154532346010671</v>
      </c>
      <c r="AP20" s="15" t="s">
        <v>31</v>
      </c>
    </row>
    <row r="21" spans="1:42" ht="14.25">
      <c r="A21" s="8" t="s">
        <v>46</v>
      </c>
      <c r="B21" s="17" t="s">
        <v>55</v>
      </c>
      <c r="C21" s="16">
        <v>2026</v>
      </c>
      <c r="D21" s="9">
        <v>1683.084</v>
      </c>
      <c r="E21" s="10">
        <v>137892158.05</v>
      </c>
      <c r="F21" s="10">
        <v>135743795.07200003</v>
      </c>
      <c r="G21" s="10">
        <v>-2148362.977999985</v>
      </c>
      <c r="H21" s="11">
        <v>-0.01582660170109779</v>
      </c>
      <c r="I21" s="10">
        <v>-1276.4442998685658</v>
      </c>
      <c r="J21" s="10">
        <v>80651.82431298736</v>
      </c>
      <c r="K21" s="10">
        <v>-2148362.977999985</v>
      </c>
      <c r="L21" s="10">
        <v>-2148362.977999985</v>
      </c>
      <c r="M21" s="10" t="s">
        <v>9</v>
      </c>
      <c r="N21" s="10" t="s">
        <v>9</v>
      </c>
      <c r="O21" s="10">
        <v>-1261204.1590058492</v>
      </c>
      <c r="P21" s="10">
        <v>-1261204.1590058492</v>
      </c>
      <c r="Q21" s="71">
        <v>-1261204.1590058492</v>
      </c>
      <c r="R21" s="10">
        <v>1647181.4000000001</v>
      </c>
      <c r="S21" s="67">
        <v>978.67</v>
      </c>
      <c r="T21" s="22" t="s">
        <v>30</v>
      </c>
      <c r="U21" s="12">
        <v>49.5</v>
      </c>
      <c r="V21" s="13">
        <v>0.4185</v>
      </c>
      <c r="W21" s="13">
        <v>0.9051</v>
      </c>
      <c r="X21" s="13">
        <v>0.8808</v>
      </c>
      <c r="Y21" s="13">
        <v>0.9343</v>
      </c>
      <c r="Z21" s="13">
        <v>0.4428</v>
      </c>
      <c r="AA21" s="13">
        <v>0.9319</v>
      </c>
      <c r="AB21" s="13">
        <v>0.9635</v>
      </c>
      <c r="AC21" s="13">
        <v>0.9903</v>
      </c>
      <c r="AD21" s="13">
        <v>1</v>
      </c>
      <c r="AE21" s="13">
        <v>1</v>
      </c>
      <c r="AF21" s="13">
        <v>0.983</v>
      </c>
      <c r="AG21" s="13">
        <v>0.7007</v>
      </c>
      <c r="AH21" s="13">
        <v>0.70044054423145</v>
      </c>
      <c r="AI21" s="13">
        <v>0.791153709979262</v>
      </c>
      <c r="AJ21" s="13">
        <v>0.604770117849375</v>
      </c>
      <c r="AK21" s="13">
        <v>0.622190582165798</v>
      </c>
      <c r="AL21" s="13">
        <v>0.625319407212584</v>
      </c>
      <c r="AM21" s="13">
        <v>0.682879975722017</v>
      </c>
      <c r="AN21" s="14">
        <v>1.01481304733626</v>
      </c>
      <c r="AO21" s="13">
        <v>0.179024853366075</v>
      </c>
      <c r="AP21" s="15" t="s">
        <v>31</v>
      </c>
    </row>
    <row r="22" spans="1:42" ht="14.25">
      <c r="A22" s="8" t="s">
        <v>46</v>
      </c>
      <c r="B22" s="17" t="s">
        <v>77</v>
      </c>
      <c r="C22" s="16">
        <v>2717</v>
      </c>
      <c r="D22" s="9">
        <v>2278.166</v>
      </c>
      <c r="E22" s="10">
        <v>176512304.54</v>
      </c>
      <c r="F22" s="10">
        <v>175688331.95479998</v>
      </c>
      <c r="G22" s="10">
        <v>-823972.5852000117</v>
      </c>
      <c r="H22" s="11">
        <v>-0.004689967603608408</v>
      </c>
      <c r="I22" s="10">
        <v>-361.682416996835</v>
      </c>
      <c r="J22" s="10">
        <v>77118.31883839895</v>
      </c>
      <c r="K22" s="10">
        <v>-823972.5852000117</v>
      </c>
      <c r="L22" s="10">
        <v>0</v>
      </c>
      <c r="M22" s="10" t="s">
        <v>9</v>
      </c>
      <c r="N22" s="10" t="s">
        <v>9</v>
      </c>
      <c r="O22" s="10" t="s">
        <v>9</v>
      </c>
      <c r="P22" s="10" t="s">
        <v>9</v>
      </c>
      <c r="Q22" s="71" t="s">
        <v>9</v>
      </c>
      <c r="R22" s="10">
        <v>2025367.9</v>
      </c>
      <c r="S22" s="67">
        <v>889.03</v>
      </c>
      <c r="T22" s="22" t="s">
        <v>30</v>
      </c>
      <c r="U22" s="12">
        <v>45.5</v>
      </c>
      <c r="V22" s="13">
        <v>0.3504</v>
      </c>
      <c r="W22" s="13">
        <v>0.8589</v>
      </c>
      <c r="X22" s="13">
        <v>0.837</v>
      </c>
      <c r="Y22" s="13">
        <v>0.9002</v>
      </c>
      <c r="Z22" s="13">
        <v>0.1922</v>
      </c>
      <c r="AA22" s="13">
        <v>0.9294</v>
      </c>
      <c r="AB22" s="13">
        <v>0.9246</v>
      </c>
      <c r="AC22" s="13">
        <v>0.9659</v>
      </c>
      <c r="AD22" s="13">
        <v>1</v>
      </c>
      <c r="AE22" s="13">
        <v>0.9444</v>
      </c>
      <c r="AF22" s="13">
        <v>0.9805</v>
      </c>
      <c r="AG22" s="13">
        <v>0.7543</v>
      </c>
      <c r="AH22" s="13">
        <v>0.647072138530828</v>
      </c>
      <c r="AI22" s="13">
        <v>0.765400295076875</v>
      </c>
      <c r="AJ22" s="13">
        <v>0.554018869389657</v>
      </c>
      <c r="AK22" s="13">
        <v>0.550105218201584</v>
      </c>
      <c r="AL22" s="13">
        <v>0.52332893306414</v>
      </c>
      <c r="AM22" s="13">
        <v>0.592112129212611</v>
      </c>
      <c r="AN22" s="14">
        <v>0.968199396145205</v>
      </c>
      <c r="AO22" s="13">
        <v>0.122846917411247</v>
      </c>
      <c r="AP22" s="15" t="s">
        <v>31</v>
      </c>
    </row>
    <row r="23" spans="1:42" ht="14.25">
      <c r="A23" s="8" t="s">
        <v>46</v>
      </c>
      <c r="B23" s="17" t="s">
        <v>70</v>
      </c>
      <c r="C23" s="16">
        <v>4487</v>
      </c>
      <c r="D23" s="9">
        <v>3662.666</v>
      </c>
      <c r="E23" s="10">
        <v>315696816.88</v>
      </c>
      <c r="F23" s="10">
        <v>322641424.6488</v>
      </c>
      <c r="G23" s="10">
        <v>6944607.76880002</v>
      </c>
      <c r="H23" s="11">
        <v>0.021524228565378202</v>
      </c>
      <c r="I23" s="10">
        <v>1896.0527028126562</v>
      </c>
      <c r="J23" s="10">
        <v>88089.22917044579</v>
      </c>
      <c r="K23" s="10">
        <v>6944607.76880002</v>
      </c>
      <c r="L23" s="10">
        <v>6944607.76880002</v>
      </c>
      <c r="M23" s="10">
        <v>5208455.826600015</v>
      </c>
      <c r="N23" s="10">
        <v>4510894.778543469</v>
      </c>
      <c r="O23" s="10" t="s">
        <v>9</v>
      </c>
      <c r="P23" s="10">
        <v>4510894.778543469</v>
      </c>
      <c r="Q23" s="71">
        <v>4420676.882972599</v>
      </c>
      <c r="R23" s="10">
        <v>4034233.71</v>
      </c>
      <c r="S23" s="67">
        <v>1101.45</v>
      </c>
      <c r="T23" s="22" t="s">
        <v>30</v>
      </c>
      <c r="U23" s="12">
        <v>48.5</v>
      </c>
      <c r="V23" s="13">
        <v>0.399</v>
      </c>
      <c r="W23" s="13">
        <v>0.9027</v>
      </c>
      <c r="X23" s="13">
        <v>0.8345</v>
      </c>
      <c r="Y23" s="13">
        <v>0.8978</v>
      </c>
      <c r="Z23" s="13">
        <v>0.1314</v>
      </c>
      <c r="AA23" s="13">
        <v>0.9221</v>
      </c>
      <c r="AB23" s="13">
        <v>0.9538</v>
      </c>
      <c r="AC23" s="13">
        <v>0.9659</v>
      </c>
      <c r="AD23" s="13">
        <v>1</v>
      </c>
      <c r="AE23" s="13">
        <v>0.9</v>
      </c>
      <c r="AF23" s="13">
        <v>0.9659</v>
      </c>
      <c r="AG23" s="13">
        <v>0.7251</v>
      </c>
      <c r="AH23" s="13">
        <v>0.686197193464501</v>
      </c>
      <c r="AI23" s="13">
        <v>0.763886462882096</v>
      </c>
      <c r="AJ23" s="13">
        <v>0.623024630783573</v>
      </c>
      <c r="AK23" s="13">
        <v>0.614485550267406</v>
      </c>
      <c r="AL23" s="13">
        <v>0.612679211029881</v>
      </c>
      <c r="AM23" s="13">
        <v>0.673683087189049</v>
      </c>
      <c r="AN23" s="14">
        <v>0.75498789880459</v>
      </c>
      <c r="AO23" s="13">
        <v>0.206801121453803</v>
      </c>
      <c r="AP23" s="15" t="s">
        <v>31</v>
      </c>
    </row>
    <row r="24" spans="1:42" ht="14.25">
      <c r="A24" s="8" t="s">
        <v>46</v>
      </c>
      <c r="B24" s="17" t="s">
        <v>75</v>
      </c>
      <c r="C24" s="16">
        <v>2354</v>
      </c>
      <c r="D24" s="9">
        <v>1988.001</v>
      </c>
      <c r="E24" s="10">
        <v>165137781.51</v>
      </c>
      <c r="F24" s="10">
        <v>174739306.8613</v>
      </c>
      <c r="G24" s="10">
        <v>9601525.351300001</v>
      </c>
      <c r="H24" s="11">
        <v>0.054947713389530896</v>
      </c>
      <c r="I24" s="10">
        <v>4829.738692938284</v>
      </c>
      <c r="J24" s="10">
        <v>87896.99143073871</v>
      </c>
      <c r="K24" s="10">
        <v>9601525.351300001</v>
      </c>
      <c r="L24" s="10">
        <v>9601525.351300001</v>
      </c>
      <c r="M24" s="10">
        <v>7201144.013475001</v>
      </c>
      <c r="N24" s="10">
        <v>6172409.154098524</v>
      </c>
      <c r="O24" s="10" t="s">
        <v>9</v>
      </c>
      <c r="P24" s="10">
        <v>6172409.154098524</v>
      </c>
      <c r="Q24" s="71">
        <v>6048960.971016553</v>
      </c>
      <c r="R24" s="10">
        <v>2153568.45</v>
      </c>
      <c r="S24" s="67">
        <v>1083.28</v>
      </c>
      <c r="T24" s="22" t="s">
        <v>30</v>
      </c>
      <c r="U24" s="12">
        <v>48</v>
      </c>
      <c r="V24" s="13">
        <v>0.3066</v>
      </c>
      <c r="W24" s="13">
        <v>0.9124</v>
      </c>
      <c r="X24" s="13">
        <v>0.837</v>
      </c>
      <c r="Y24" s="13">
        <v>0.9027</v>
      </c>
      <c r="Z24" s="13">
        <v>0.0754</v>
      </c>
      <c r="AA24" s="13">
        <v>0.91</v>
      </c>
      <c r="AB24" s="13">
        <v>0.9027</v>
      </c>
      <c r="AC24" s="13">
        <v>0.9635</v>
      </c>
      <c r="AD24" s="13">
        <v>1</v>
      </c>
      <c r="AE24" s="13">
        <v>1</v>
      </c>
      <c r="AF24" s="13">
        <v>0.9854</v>
      </c>
      <c r="AG24" s="13">
        <v>0.8078</v>
      </c>
      <c r="AH24" s="13">
        <v>0.61597892849137</v>
      </c>
      <c r="AI24" s="13">
        <v>0.761857879399238</v>
      </c>
      <c r="AJ24" s="13">
        <v>0.554290069491146</v>
      </c>
      <c r="AK24" s="13">
        <v>0.523154449674961</v>
      </c>
      <c r="AL24" s="13">
        <v>0.518172607038781</v>
      </c>
      <c r="AM24" s="13">
        <v>0.581101098408429</v>
      </c>
      <c r="AN24" s="14">
        <v>1.03549768437599</v>
      </c>
      <c r="AO24" s="13">
        <v>0.139892411719905</v>
      </c>
      <c r="AP24" s="15" t="s">
        <v>31</v>
      </c>
    </row>
    <row r="25" spans="1:42" ht="14.25">
      <c r="A25" s="8" t="s">
        <v>46</v>
      </c>
      <c r="B25" s="17" t="s">
        <v>76</v>
      </c>
      <c r="C25" s="16">
        <v>3218</v>
      </c>
      <c r="D25" s="9">
        <v>2721</v>
      </c>
      <c r="E25" s="10">
        <v>226431628.69</v>
      </c>
      <c r="F25" s="10">
        <v>231637308.2409</v>
      </c>
      <c r="G25" s="10">
        <v>5205679.550900012</v>
      </c>
      <c r="H25" s="11">
        <v>0.022473407200390053</v>
      </c>
      <c r="I25" s="10">
        <v>1913.1494123116547</v>
      </c>
      <c r="J25" s="10">
        <v>85129.47748654906</v>
      </c>
      <c r="K25" s="10">
        <v>5205679.550900012</v>
      </c>
      <c r="L25" s="10">
        <v>5205679.550900012</v>
      </c>
      <c r="M25" s="10">
        <v>3904259.663175009</v>
      </c>
      <c r="N25" s="10">
        <v>3276789.360220515</v>
      </c>
      <c r="O25" s="10" t="s">
        <v>9</v>
      </c>
      <c r="P25" s="10">
        <v>3276789.360220515</v>
      </c>
      <c r="Q25" s="71">
        <v>3211253.5730161048</v>
      </c>
      <c r="R25" s="10">
        <v>2860325.38</v>
      </c>
      <c r="S25" s="67">
        <v>1051.2</v>
      </c>
      <c r="T25" s="22" t="s">
        <v>30</v>
      </c>
      <c r="U25" s="12">
        <v>47</v>
      </c>
      <c r="V25" s="13">
        <v>0.3552</v>
      </c>
      <c r="W25" s="13">
        <v>0.9173</v>
      </c>
      <c r="X25" s="13">
        <v>0.8589</v>
      </c>
      <c r="Y25" s="13">
        <v>0.9075</v>
      </c>
      <c r="Z25" s="13">
        <v>0.1849</v>
      </c>
      <c r="AA25" s="13">
        <v>0.9562</v>
      </c>
      <c r="AB25" s="13">
        <v>0.9367</v>
      </c>
      <c r="AC25" s="13">
        <v>0.9732</v>
      </c>
      <c r="AD25" s="13">
        <v>1</v>
      </c>
      <c r="AE25" s="13">
        <v>0.9167</v>
      </c>
      <c r="AF25" s="13">
        <v>0.9805</v>
      </c>
      <c r="AG25" s="13">
        <v>0.7397</v>
      </c>
      <c r="AH25" s="13">
        <v>0.677601930980495</v>
      </c>
      <c r="AI25" s="13">
        <v>0.775480461869659</v>
      </c>
      <c r="AJ25" s="13">
        <v>0.594781133798682</v>
      </c>
      <c r="AK25" s="13">
        <v>0.595442298910562</v>
      </c>
      <c r="AL25" s="13">
        <v>0.584709048209276</v>
      </c>
      <c r="AM25" s="13">
        <v>0.643985582882119</v>
      </c>
      <c r="AN25" s="14">
        <v>0.959463961502244</v>
      </c>
      <c r="AO25" s="13">
        <v>0.156970273397546</v>
      </c>
      <c r="AP25" s="15" t="s">
        <v>31</v>
      </c>
    </row>
    <row r="26" spans="1:42" ht="14.25">
      <c r="A26" s="8" t="s">
        <v>46</v>
      </c>
      <c r="B26" s="17" t="s">
        <v>63</v>
      </c>
      <c r="C26" s="16">
        <v>1300</v>
      </c>
      <c r="D26" s="9">
        <v>1085.001</v>
      </c>
      <c r="E26" s="10">
        <v>92556814.838</v>
      </c>
      <c r="F26" s="10">
        <v>91153656.698</v>
      </c>
      <c r="G26" s="10">
        <v>-1403158.1400000006</v>
      </c>
      <c r="H26" s="11">
        <v>-0.015393328044411708</v>
      </c>
      <c r="I26" s="10">
        <v>-1293.2321168367594</v>
      </c>
      <c r="J26" s="10">
        <v>84012.50938754895</v>
      </c>
      <c r="K26" s="10">
        <v>-1403158.1400000006</v>
      </c>
      <c r="L26" s="10">
        <v>-1403158.1400000006</v>
      </c>
      <c r="M26" s="10" t="s">
        <v>9</v>
      </c>
      <c r="N26" s="10" t="s">
        <v>9</v>
      </c>
      <c r="O26" s="10">
        <v>-861313.5904168199</v>
      </c>
      <c r="P26" s="10">
        <v>-861313.5904168199</v>
      </c>
      <c r="Q26" s="71">
        <v>-861313.5904168199</v>
      </c>
      <c r="R26" s="10">
        <v>1147313.07</v>
      </c>
      <c r="S26" s="67">
        <v>1057.43</v>
      </c>
      <c r="T26" s="22" t="s">
        <v>30</v>
      </c>
      <c r="U26" s="12">
        <v>47.5</v>
      </c>
      <c r="V26" s="13">
        <v>0.4427</v>
      </c>
      <c r="W26" s="13">
        <v>0.9169</v>
      </c>
      <c r="X26" s="13">
        <v>0.8759</v>
      </c>
      <c r="Y26" s="13">
        <v>0.9562</v>
      </c>
      <c r="Z26" s="13">
        <v>0.3285</v>
      </c>
      <c r="AA26" s="13">
        <v>0.983</v>
      </c>
      <c r="AB26" s="13">
        <v>0.9805</v>
      </c>
      <c r="AC26" s="13">
        <v>0.9951</v>
      </c>
      <c r="AD26" s="13">
        <v>1</v>
      </c>
      <c r="AE26" s="13">
        <v>1</v>
      </c>
      <c r="AF26" s="13">
        <v>0.9903</v>
      </c>
      <c r="AG26" s="13">
        <v>0.8856</v>
      </c>
      <c r="AH26" s="13">
        <v>0.650312747775526</v>
      </c>
      <c r="AI26" s="13">
        <v>0.784904413708043</v>
      </c>
      <c r="AJ26" s="13">
        <v>0.582851731125011</v>
      </c>
      <c r="AK26" s="13">
        <v>0.559717205532552</v>
      </c>
      <c r="AL26" s="13">
        <v>0.549896044401374</v>
      </c>
      <c r="AM26" s="13">
        <v>0.630173552990926</v>
      </c>
      <c r="AN26" s="14">
        <v>0.880440366591286</v>
      </c>
      <c r="AO26" s="13">
        <v>0.222303257551108</v>
      </c>
      <c r="AP26" s="15" t="s">
        <v>31</v>
      </c>
    </row>
    <row r="27" spans="1:42" ht="14.25">
      <c r="A27" s="8" t="s">
        <v>46</v>
      </c>
      <c r="B27" s="17" t="s">
        <v>59</v>
      </c>
      <c r="C27" s="16">
        <v>685</v>
      </c>
      <c r="D27" s="9">
        <v>550.834</v>
      </c>
      <c r="E27" s="10">
        <v>47407082.185</v>
      </c>
      <c r="F27" s="10">
        <v>47950697.038650006</v>
      </c>
      <c r="G27" s="10">
        <v>543614.8536500037</v>
      </c>
      <c r="H27" s="11">
        <v>0.011336954147128046</v>
      </c>
      <c r="I27" s="10">
        <v>986.8941525940733</v>
      </c>
      <c r="J27" s="10">
        <v>87051.08442588877</v>
      </c>
      <c r="K27" s="10">
        <v>543614.8536500037</v>
      </c>
      <c r="L27" s="10">
        <v>543614.8536500037</v>
      </c>
      <c r="M27" s="10">
        <v>407711.14023750275</v>
      </c>
      <c r="N27" s="10">
        <v>360387.5257340009</v>
      </c>
      <c r="O27" s="10" t="s">
        <v>9</v>
      </c>
      <c r="P27" s="10">
        <v>360387.5257340009</v>
      </c>
      <c r="Q27" s="71">
        <v>353179.7752193209</v>
      </c>
      <c r="R27" s="10">
        <v>604542.7799999999</v>
      </c>
      <c r="S27" s="67">
        <v>1097.51</v>
      </c>
      <c r="T27" s="22" t="s">
        <v>30</v>
      </c>
      <c r="U27" s="12">
        <v>49.5</v>
      </c>
      <c r="V27" s="13">
        <v>0.3628</v>
      </c>
      <c r="W27" s="13">
        <v>0.9109</v>
      </c>
      <c r="X27" s="13">
        <v>0.8387</v>
      </c>
      <c r="Y27" s="13">
        <v>0.8968</v>
      </c>
      <c r="Z27" s="13">
        <v>0.1179</v>
      </c>
      <c r="AA27" s="13">
        <v>0.9373</v>
      </c>
      <c r="AB27" s="13">
        <v>0.9386</v>
      </c>
      <c r="AC27" s="13">
        <v>0.9754</v>
      </c>
      <c r="AD27" s="13">
        <v>1</v>
      </c>
      <c r="AE27" s="13">
        <v>0.9167</v>
      </c>
      <c r="AF27" s="13">
        <v>0.9631</v>
      </c>
      <c r="AG27" s="13">
        <v>0.8115</v>
      </c>
      <c r="AH27" s="13">
        <v>0.690498773507768</v>
      </c>
      <c r="AI27" s="13">
        <v>0.816554374488962</v>
      </c>
      <c r="AJ27" s="13">
        <v>0.633010629599346</v>
      </c>
      <c r="AK27" s="13">
        <v>0.631720359771055</v>
      </c>
      <c r="AL27" s="13">
        <v>0.651816843826656</v>
      </c>
      <c r="AM27" s="13">
        <v>0.696099754701554</v>
      </c>
      <c r="AN27" s="14">
        <v>1.04427968850361</v>
      </c>
      <c r="AO27" s="13">
        <v>0.205489830122915</v>
      </c>
      <c r="AP27" s="15" t="s">
        <v>31</v>
      </c>
    </row>
    <row r="28" spans="1:42" ht="14.25">
      <c r="A28" s="8" t="s">
        <v>46</v>
      </c>
      <c r="B28" s="17" t="s">
        <v>57</v>
      </c>
      <c r="C28" s="16">
        <v>785</v>
      </c>
      <c r="D28" s="9">
        <v>660.583</v>
      </c>
      <c r="E28" s="10">
        <v>49582214.413</v>
      </c>
      <c r="F28" s="10">
        <v>49782254.23559</v>
      </c>
      <c r="G28" s="10">
        <v>200039.82259000093</v>
      </c>
      <c r="H28" s="11">
        <v>0.004018295789566511</v>
      </c>
      <c r="I28" s="10">
        <v>302.8231465084644</v>
      </c>
      <c r="J28" s="10">
        <v>75361.08897078794</v>
      </c>
      <c r="K28" s="10">
        <v>200039.82259000093</v>
      </c>
      <c r="L28" s="10">
        <v>0</v>
      </c>
      <c r="M28" s="10" t="s">
        <v>9</v>
      </c>
      <c r="N28" s="10" t="s">
        <v>9</v>
      </c>
      <c r="O28" s="10" t="s">
        <v>9</v>
      </c>
      <c r="P28" s="10" t="s">
        <v>9</v>
      </c>
      <c r="Q28" s="71" t="s">
        <v>9</v>
      </c>
      <c r="R28" s="10">
        <v>554951.15</v>
      </c>
      <c r="S28" s="67">
        <v>840.1</v>
      </c>
      <c r="T28" s="22" t="s">
        <v>30</v>
      </c>
      <c r="U28" s="12">
        <v>47.5</v>
      </c>
      <c r="V28" s="13">
        <v>0.3408</v>
      </c>
      <c r="W28" s="13">
        <v>0.9028</v>
      </c>
      <c r="X28" s="13">
        <v>0.8735</v>
      </c>
      <c r="Y28" s="13">
        <v>0.9197</v>
      </c>
      <c r="Z28" s="13">
        <v>0.3942</v>
      </c>
      <c r="AA28" s="13">
        <v>0.9895</v>
      </c>
      <c r="AB28" s="13">
        <v>0.9416</v>
      </c>
      <c r="AC28" s="13">
        <v>0.9611</v>
      </c>
      <c r="AD28" s="13">
        <v>1</v>
      </c>
      <c r="AE28" s="13">
        <v>0.9286</v>
      </c>
      <c r="AF28" s="13">
        <v>0.9951</v>
      </c>
      <c r="AG28" s="13">
        <v>0.8338</v>
      </c>
      <c r="AH28" s="13">
        <v>0.622972972972973</v>
      </c>
      <c r="AI28" s="13">
        <v>0.780835631549917</v>
      </c>
      <c r="AJ28" s="13">
        <v>0.556926365140651</v>
      </c>
      <c r="AK28" s="13">
        <v>0.522028405956977</v>
      </c>
      <c r="AL28" s="13">
        <v>0.538161886376172</v>
      </c>
      <c r="AM28" s="13">
        <v>0.608986486486486</v>
      </c>
      <c r="AN28" s="14">
        <v>0.975470883109158</v>
      </c>
      <c r="AO28" s="13">
        <v>0.206815929565925</v>
      </c>
      <c r="AP28" s="15" t="s">
        <v>31</v>
      </c>
    </row>
    <row r="29" spans="1:42" ht="14.25">
      <c r="A29" s="8" t="s">
        <v>46</v>
      </c>
      <c r="B29" s="17" t="s">
        <v>54</v>
      </c>
      <c r="C29" s="16">
        <v>2379</v>
      </c>
      <c r="D29" s="9">
        <v>1964.084</v>
      </c>
      <c r="E29" s="10">
        <v>169976958.42</v>
      </c>
      <c r="F29" s="10">
        <v>171730141.03019997</v>
      </c>
      <c r="G29" s="10">
        <v>1753182.610199988</v>
      </c>
      <c r="H29" s="11">
        <v>0.010208939442329335</v>
      </c>
      <c r="I29" s="10">
        <v>892.6209928903182</v>
      </c>
      <c r="J29" s="10">
        <v>87435.2324188782</v>
      </c>
      <c r="K29" s="10">
        <v>1753182.610199988</v>
      </c>
      <c r="L29" s="10">
        <v>1753182.610199988</v>
      </c>
      <c r="M29" s="10">
        <v>1314886.957649991</v>
      </c>
      <c r="N29" s="10">
        <v>1150526.087943742</v>
      </c>
      <c r="O29" s="10" t="s">
        <v>9</v>
      </c>
      <c r="P29" s="10">
        <v>1150526.087943742</v>
      </c>
      <c r="Q29" s="71">
        <v>1127515.5661848672</v>
      </c>
      <c r="R29" s="10">
        <v>2168101.8400000003</v>
      </c>
      <c r="S29" s="67">
        <v>1103.88</v>
      </c>
      <c r="T29" s="22" t="s">
        <v>30</v>
      </c>
      <c r="U29" s="12">
        <v>49</v>
      </c>
      <c r="V29" s="13">
        <v>0.3139</v>
      </c>
      <c r="W29" s="13">
        <v>0.9002</v>
      </c>
      <c r="X29" s="13">
        <v>0.8637</v>
      </c>
      <c r="Y29" s="13">
        <v>0.9221</v>
      </c>
      <c r="Z29" s="13">
        <v>0.2238</v>
      </c>
      <c r="AA29" s="13">
        <v>0.9246</v>
      </c>
      <c r="AB29" s="13">
        <v>0.9416</v>
      </c>
      <c r="AC29" s="13">
        <v>0.9586</v>
      </c>
      <c r="AD29" s="13">
        <v>1</v>
      </c>
      <c r="AE29" s="13">
        <v>0.9167</v>
      </c>
      <c r="AF29" s="13">
        <v>0.9708</v>
      </c>
      <c r="AG29" s="13">
        <v>0.7007</v>
      </c>
      <c r="AH29" s="13">
        <v>0.693780020558826</v>
      </c>
      <c r="AI29" s="13">
        <v>0.785181291468087</v>
      </c>
      <c r="AJ29" s="13">
        <v>0.624871040089711</v>
      </c>
      <c r="AK29" s="13">
        <v>0.590430333613681</v>
      </c>
      <c r="AL29" s="13">
        <v>0.625198112325951</v>
      </c>
      <c r="AM29" s="13">
        <v>0.671737220820484</v>
      </c>
      <c r="AN29" s="14">
        <v>0.985723630601219</v>
      </c>
      <c r="AO29" s="13">
        <v>0.19098812937141</v>
      </c>
      <c r="AP29" s="15" t="s">
        <v>31</v>
      </c>
    </row>
    <row r="30" spans="1:42" ht="14.25">
      <c r="A30" s="8" t="s">
        <v>46</v>
      </c>
      <c r="B30" s="17" t="s">
        <v>48</v>
      </c>
      <c r="C30" s="16">
        <v>1748</v>
      </c>
      <c r="D30" s="9">
        <v>1405.333</v>
      </c>
      <c r="E30" s="10">
        <v>116353335.98</v>
      </c>
      <c r="F30" s="10">
        <v>120843031.85450001</v>
      </c>
      <c r="G30" s="10">
        <v>4489695.874500006</v>
      </c>
      <c r="H30" s="11">
        <v>0.03715312174479191</v>
      </c>
      <c r="I30" s="10">
        <v>3194.7558866830896</v>
      </c>
      <c r="J30" s="10">
        <v>85988.89505512216</v>
      </c>
      <c r="K30" s="10">
        <v>4489695.874500006</v>
      </c>
      <c r="L30" s="10">
        <v>4489695.874500006</v>
      </c>
      <c r="M30" s="10">
        <v>3367271.905875005</v>
      </c>
      <c r="N30" s="10">
        <v>2976427.845275448</v>
      </c>
      <c r="O30" s="10" t="s">
        <v>9</v>
      </c>
      <c r="P30" s="10">
        <v>2976427.845275448</v>
      </c>
      <c r="Q30" s="71">
        <v>2916899.288369939</v>
      </c>
      <c r="R30" s="10">
        <v>1477112.6</v>
      </c>
      <c r="S30" s="67">
        <v>1051.08</v>
      </c>
      <c r="T30" s="22" t="s">
        <v>30</v>
      </c>
      <c r="U30" s="12">
        <v>49.5</v>
      </c>
      <c r="V30" s="13">
        <v>0.3601</v>
      </c>
      <c r="W30" s="13">
        <v>0.9017</v>
      </c>
      <c r="X30" s="13">
        <v>0.8516</v>
      </c>
      <c r="Y30" s="13">
        <v>0.9051</v>
      </c>
      <c r="Z30" s="13">
        <v>0.3382</v>
      </c>
      <c r="AA30" s="13">
        <v>0.9489</v>
      </c>
      <c r="AB30" s="13">
        <v>0.9489</v>
      </c>
      <c r="AC30" s="13">
        <v>0.9708</v>
      </c>
      <c r="AD30" s="13">
        <v>1</v>
      </c>
      <c r="AE30" s="13">
        <v>0.9167</v>
      </c>
      <c r="AF30" s="13">
        <v>0.9732</v>
      </c>
      <c r="AG30" s="13">
        <v>0.7056</v>
      </c>
      <c r="AH30" s="13">
        <v>0.681886768447837</v>
      </c>
      <c r="AI30" s="13">
        <v>0.798190839694657</v>
      </c>
      <c r="AJ30" s="13">
        <v>0.620504452926209</v>
      </c>
      <c r="AK30" s="13">
        <v>0.60275572519084</v>
      </c>
      <c r="AL30" s="13">
        <v>0.630802162849873</v>
      </c>
      <c r="AM30" s="13">
        <v>0.688370229007634</v>
      </c>
      <c r="AN30" s="14">
        <v>0.868135403829575</v>
      </c>
      <c r="AO30" s="13">
        <v>0.155661754199995</v>
      </c>
      <c r="AP30" s="15" t="s">
        <v>31</v>
      </c>
    </row>
    <row r="31" spans="1:42" ht="14.25">
      <c r="A31" s="8" t="s">
        <v>46</v>
      </c>
      <c r="B31" s="17" t="s">
        <v>58</v>
      </c>
      <c r="C31" s="16">
        <v>3023</v>
      </c>
      <c r="D31" s="9">
        <v>2406.083</v>
      </c>
      <c r="E31" s="10">
        <v>200090928.09</v>
      </c>
      <c r="F31" s="10">
        <v>203459587.7107</v>
      </c>
      <c r="G31" s="10">
        <v>3368659.6207000017</v>
      </c>
      <c r="H31" s="11">
        <v>0.016556897900972416</v>
      </c>
      <c r="I31" s="10">
        <v>1400.0596075447113</v>
      </c>
      <c r="J31" s="10">
        <v>84560.50257231359</v>
      </c>
      <c r="K31" s="10">
        <v>3368659.6207000017</v>
      </c>
      <c r="L31" s="10">
        <v>3368659.6207000017</v>
      </c>
      <c r="M31" s="10">
        <v>2526494.7155250013</v>
      </c>
      <c r="N31" s="10">
        <v>2143008.910453864</v>
      </c>
      <c r="O31" s="10" t="s">
        <v>9</v>
      </c>
      <c r="P31" s="10">
        <v>2143008.910453864</v>
      </c>
      <c r="Q31" s="71">
        <v>2100148.732244787</v>
      </c>
      <c r="R31" s="10">
        <v>2537261.99</v>
      </c>
      <c r="S31" s="67">
        <v>1054.52</v>
      </c>
      <c r="T31" s="22" t="s">
        <v>30</v>
      </c>
      <c r="U31" s="12">
        <v>47.5</v>
      </c>
      <c r="V31" s="13">
        <v>0.326</v>
      </c>
      <c r="W31" s="13">
        <v>0.9027</v>
      </c>
      <c r="X31" s="13">
        <v>0.8516</v>
      </c>
      <c r="Y31" s="13">
        <v>0.927</v>
      </c>
      <c r="Z31" s="13">
        <v>0.3723</v>
      </c>
      <c r="AA31" s="13">
        <v>0.9416</v>
      </c>
      <c r="AB31" s="13">
        <v>0.9416</v>
      </c>
      <c r="AC31" s="13">
        <v>0.9513</v>
      </c>
      <c r="AD31" s="13">
        <v>1</v>
      </c>
      <c r="AE31" s="13">
        <v>1</v>
      </c>
      <c r="AF31" s="13">
        <v>0.9732</v>
      </c>
      <c r="AG31" s="13">
        <v>0.7981</v>
      </c>
      <c r="AH31" s="13">
        <v>0.591733400912316</v>
      </c>
      <c r="AI31" s="13">
        <v>0.770288538121787</v>
      </c>
      <c r="AJ31" s="13">
        <v>0.597841937585982</v>
      </c>
      <c r="AK31" s="13">
        <v>0.51386213887481</v>
      </c>
      <c r="AL31" s="13">
        <v>0.598032727536022</v>
      </c>
      <c r="AM31" s="13">
        <v>0.655352617478821</v>
      </c>
      <c r="AN31" s="14">
        <v>1.00010209481747</v>
      </c>
      <c r="AO31" s="13">
        <v>0.157222669373593</v>
      </c>
      <c r="AP31" s="15" t="s">
        <v>31</v>
      </c>
    </row>
    <row r="32" spans="1:42" ht="14.25">
      <c r="A32" s="8" t="s">
        <v>46</v>
      </c>
      <c r="B32" s="17" t="s">
        <v>47</v>
      </c>
      <c r="C32" s="16">
        <v>2417</v>
      </c>
      <c r="D32" s="9">
        <v>2026.75</v>
      </c>
      <c r="E32" s="10">
        <v>159144635.71</v>
      </c>
      <c r="F32" s="10">
        <v>163845271.4023</v>
      </c>
      <c r="G32" s="10">
        <v>4700635.692299992</v>
      </c>
      <c r="H32" s="11">
        <v>0.028689480337569302</v>
      </c>
      <c r="I32" s="10">
        <v>2319.2972454915466</v>
      </c>
      <c r="J32" s="10">
        <v>80841.38221403725</v>
      </c>
      <c r="K32" s="10">
        <v>4700635.692299992</v>
      </c>
      <c r="L32" s="10">
        <v>4700635.692299992</v>
      </c>
      <c r="M32" s="10">
        <v>3525476.769224994</v>
      </c>
      <c r="N32" s="10">
        <v>2801494.9325366267</v>
      </c>
      <c r="O32" s="10" t="s">
        <v>9</v>
      </c>
      <c r="P32" s="10">
        <v>2801494.9325366267</v>
      </c>
      <c r="Q32" s="71">
        <v>2745465.0338858943</v>
      </c>
      <c r="R32" s="10">
        <v>1931090.27</v>
      </c>
      <c r="S32" s="67">
        <v>952.8</v>
      </c>
      <c r="T32" s="22" t="s">
        <v>30</v>
      </c>
      <c r="U32" s="12">
        <v>44.5</v>
      </c>
      <c r="V32" s="13">
        <v>0.3698</v>
      </c>
      <c r="W32" s="13">
        <v>0.9148</v>
      </c>
      <c r="X32" s="13">
        <v>0.8394</v>
      </c>
      <c r="Y32" s="13">
        <v>0.9002</v>
      </c>
      <c r="Z32" s="13">
        <v>0.2822</v>
      </c>
      <c r="AA32" s="13">
        <v>0.9757</v>
      </c>
      <c r="AB32" s="13">
        <v>0.9659</v>
      </c>
      <c r="AC32" s="13">
        <v>0.9757</v>
      </c>
      <c r="AD32" s="13">
        <v>1</v>
      </c>
      <c r="AE32" s="13">
        <v>1</v>
      </c>
      <c r="AF32" s="13">
        <v>0.9854</v>
      </c>
      <c r="AG32" s="13">
        <v>0.7153</v>
      </c>
      <c r="AH32" s="13">
        <v>0.726262038968532</v>
      </c>
      <c r="AI32" s="13">
        <v>0.77644489814034</v>
      </c>
      <c r="AJ32" s="13">
        <v>0.62563401535662</v>
      </c>
      <c r="AK32" s="13">
        <v>0.623609693311438</v>
      </c>
      <c r="AL32" s="13">
        <v>0.59858284141849</v>
      </c>
      <c r="AM32" s="13">
        <v>0.647364519994674</v>
      </c>
      <c r="AN32" s="14">
        <v>1.10443573167034</v>
      </c>
      <c r="AO32" s="13">
        <v>0.150109960397144</v>
      </c>
      <c r="AP32" s="15" t="s">
        <v>31</v>
      </c>
    </row>
    <row r="33" spans="1:42" ht="14.25">
      <c r="A33" s="8" t="s">
        <v>46</v>
      </c>
      <c r="B33" s="17" t="s">
        <v>61</v>
      </c>
      <c r="C33" s="16">
        <v>2477</v>
      </c>
      <c r="D33" s="9">
        <v>2032.917</v>
      </c>
      <c r="E33" s="10">
        <v>177893360.99</v>
      </c>
      <c r="F33" s="10">
        <v>182036026.2411</v>
      </c>
      <c r="G33" s="10">
        <v>4142665.2511000037</v>
      </c>
      <c r="H33" s="11">
        <v>0.022757392240661176</v>
      </c>
      <c r="I33" s="10">
        <v>2037.7935995911314</v>
      </c>
      <c r="J33" s="10">
        <v>89544.24909679049</v>
      </c>
      <c r="K33" s="10">
        <v>4142665.2511000037</v>
      </c>
      <c r="L33" s="10">
        <v>4142665.2511000037</v>
      </c>
      <c r="M33" s="10">
        <v>3106998.938325003</v>
      </c>
      <c r="N33" s="10">
        <v>2579918.7614208823</v>
      </c>
      <c r="O33" s="10" t="s">
        <v>9</v>
      </c>
      <c r="P33" s="10">
        <v>2579918.7614208823</v>
      </c>
      <c r="Q33" s="71">
        <v>2528320.3861924647</v>
      </c>
      <c r="R33" s="10">
        <v>2311968.91</v>
      </c>
      <c r="S33" s="67">
        <v>1137.27</v>
      </c>
      <c r="T33" s="22" t="s">
        <v>30</v>
      </c>
      <c r="U33" s="12">
        <v>46.5</v>
      </c>
      <c r="V33" s="13">
        <v>0.3285</v>
      </c>
      <c r="W33" s="13">
        <v>0.871</v>
      </c>
      <c r="X33" s="13">
        <v>0.8345</v>
      </c>
      <c r="Y33" s="13">
        <v>0.9124</v>
      </c>
      <c r="Z33" s="13">
        <v>0.1484</v>
      </c>
      <c r="AA33" s="13">
        <v>0.9148</v>
      </c>
      <c r="AB33" s="13">
        <v>0.9002</v>
      </c>
      <c r="AC33" s="13">
        <v>0.9416</v>
      </c>
      <c r="AD33" s="13">
        <v>1</v>
      </c>
      <c r="AE33" s="13">
        <v>1</v>
      </c>
      <c r="AF33" s="13">
        <v>0.9659</v>
      </c>
      <c r="AG33" s="13">
        <v>0.7032</v>
      </c>
      <c r="AH33" s="13">
        <v>0.679950106590466</v>
      </c>
      <c r="AI33" s="13">
        <v>0.771646936091078</v>
      </c>
      <c r="AJ33" s="13">
        <v>0.576077924434163</v>
      </c>
      <c r="AK33" s="13">
        <v>0.592691069079693</v>
      </c>
      <c r="AL33" s="13">
        <v>0.57713883975144</v>
      </c>
      <c r="AM33" s="13">
        <v>0.619165419331428</v>
      </c>
      <c r="AN33" s="14">
        <v>0.83457296715933</v>
      </c>
      <c r="AO33" s="13">
        <v>0.229867119848143</v>
      </c>
      <c r="AP33" s="15" t="s">
        <v>31</v>
      </c>
    </row>
    <row r="34" spans="1:42" ht="14.25">
      <c r="A34" s="8" t="s">
        <v>46</v>
      </c>
      <c r="B34" s="17" t="s">
        <v>53</v>
      </c>
      <c r="C34" s="16">
        <v>1020</v>
      </c>
      <c r="D34" s="9">
        <v>859.75</v>
      </c>
      <c r="E34" s="10">
        <v>80853130.2</v>
      </c>
      <c r="F34" s="10">
        <v>80622679.74960001</v>
      </c>
      <c r="G34" s="10">
        <v>-230450.45039999485</v>
      </c>
      <c r="H34" s="11">
        <v>-0.0028583824193853863</v>
      </c>
      <c r="I34" s="10">
        <v>-268.0435596394241</v>
      </c>
      <c r="J34" s="10">
        <v>93774.56208153533</v>
      </c>
      <c r="K34" s="10">
        <v>-230450.45039999485</v>
      </c>
      <c r="L34" s="10">
        <v>0</v>
      </c>
      <c r="M34" s="10" t="s">
        <v>9</v>
      </c>
      <c r="N34" s="10" t="s">
        <v>9</v>
      </c>
      <c r="O34" s="10" t="s">
        <v>9</v>
      </c>
      <c r="P34" s="10" t="s">
        <v>9</v>
      </c>
      <c r="Q34" s="71" t="s">
        <v>9</v>
      </c>
      <c r="R34" s="10">
        <v>1055671.74</v>
      </c>
      <c r="S34" s="67">
        <v>1227.88</v>
      </c>
      <c r="T34" s="22" t="s">
        <v>30</v>
      </c>
      <c r="U34" s="12">
        <v>49.5</v>
      </c>
      <c r="V34" s="13">
        <v>0.397</v>
      </c>
      <c r="W34" s="13">
        <v>0.9096</v>
      </c>
      <c r="X34" s="13">
        <v>0.8443</v>
      </c>
      <c r="Y34" s="13">
        <v>0.9027</v>
      </c>
      <c r="Z34" s="13">
        <v>0.253</v>
      </c>
      <c r="AA34" s="13">
        <v>0.9414</v>
      </c>
      <c r="AB34" s="13">
        <v>0.9319</v>
      </c>
      <c r="AC34" s="13">
        <v>0.9538</v>
      </c>
      <c r="AD34" s="13">
        <v>1</v>
      </c>
      <c r="AE34" s="13">
        <v>0.9091</v>
      </c>
      <c r="AF34" s="13">
        <v>0.9854</v>
      </c>
      <c r="AG34" s="13">
        <v>0.7016</v>
      </c>
      <c r="AH34" s="13">
        <v>0.686332479810912</v>
      </c>
      <c r="AI34" s="13">
        <v>0.782305495371282</v>
      </c>
      <c r="AJ34" s="13">
        <v>0.64285897183376</v>
      </c>
      <c r="AK34" s="13">
        <v>0.642519204254481</v>
      </c>
      <c r="AL34" s="13">
        <v>0.655017727004136</v>
      </c>
      <c r="AM34" s="13">
        <v>0.701869214102817</v>
      </c>
      <c r="AN34" s="14">
        <v>0.83971131405886</v>
      </c>
      <c r="AO34" s="13">
        <v>0.295815013511587</v>
      </c>
      <c r="AP34" s="15" t="s">
        <v>31</v>
      </c>
    </row>
    <row r="35" spans="1:42" ht="14.25">
      <c r="A35" s="8" t="s">
        <v>46</v>
      </c>
      <c r="B35" s="17" t="s">
        <v>51</v>
      </c>
      <c r="C35" s="16">
        <v>1166</v>
      </c>
      <c r="D35" s="9">
        <v>933.916</v>
      </c>
      <c r="E35" s="10">
        <v>83276912.043</v>
      </c>
      <c r="F35" s="10">
        <v>87878047.3996</v>
      </c>
      <c r="G35" s="10">
        <v>4601135.356600001</v>
      </c>
      <c r="H35" s="11">
        <v>0.05235818833886544</v>
      </c>
      <c r="I35" s="10">
        <v>4926.712206022813</v>
      </c>
      <c r="J35" s="10">
        <v>94096.30780455629</v>
      </c>
      <c r="K35" s="10">
        <v>4601135.356600001</v>
      </c>
      <c r="L35" s="10">
        <v>4601135.356600001</v>
      </c>
      <c r="M35" s="10">
        <v>3450851.517450001</v>
      </c>
      <c r="N35" s="10">
        <v>3019495.077768751</v>
      </c>
      <c r="O35" s="10" t="s">
        <v>9</v>
      </c>
      <c r="P35" s="10">
        <v>3019495.077768751</v>
      </c>
      <c r="Q35" s="71">
        <v>2959105.1762133758</v>
      </c>
      <c r="R35" s="10">
        <v>1133933.99</v>
      </c>
      <c r="S35" s="67">
        <v>1214.17</v>
      </c>
      <c r="T35" s="22" t="s">
        <v>30</v>
      </c>
      <c r="U35" s="12">
        <v>49</v>
      </c>
      <c r="V35" s="13">
        <v>0.2965</v>
      </c>
      <c r="W35" s="13">
        <v>0.9003</v>
      </c>
      <c r="X35" s="13">
        <v>0.8345</v>
      </c>
      <c r="Y35" s="13">
        <v>0.9002</v>
      </c>
      <c r="Z35" s="13">
        <v>0.1995</v>
      </c>
      <c r="AA35" s="13">
        <v>0.8965</v>
      </c>
      <c r="AB35" s="13">
        <v>0.9221</v>
      </c>
      <c r="AC35" s="13">
        <v>0.9708</v>
      </c>
      <c r="AD35" s="13">
        <v>1</v>
      </c>
      <c r="AE35" s="13">
        <v>0.9231</v>
      </c>
      <c r="AF35" s="13">
        <v>0.9732</v>
      </c>
      <c r="AG35" s="13">
        <v>0.7007</v>
      </c>
      <c r="AH35" s="13">
        <v>0.709037829719328</v>
      </c>
      <c r="AI35" s="13">
        <v>0.767679526893833</v>
      </c>
      <c r="AJ35" s="13">
        <v>0.597526518351638</v>
      </c>
      <c r="AK35" s="13">
        <v>0.586726743640289</v>
      </c>
      <c r="AL35" s="13">
        <v>0.556004881254107</v>
      </c>
      <c r="AM35" s="13">
        <v>0.608556275227635</v>
      </c>
      <c r="AN35" s="14">
        <v>0.864804160331948</v>
      </c>
      <c r="AO35" s="13">
        <v>0.156781857714225</v>
      </c>
      <c r="AP35" s="15" t="s">
        <v>31</v>
      </c>
    </row>
    <row r="36" spans="1:42" ht="14.25">
      <c r="A36" s="8" t="s">
        <v>46</v>
      </c>
      <c r="B36" s="17" t="s">
        <v>49</v>
      </c>
      <c r="C36" s="16">
        <v>741</v>
      </c>
      <c r="D36" s="9">
        <v>601.999</v>
      </c>
      <c r="E36" s="10">
        <v>50250128.975</v>
      </c>
      <c r="F36" s="10">
        <v>51217556.37985</v>
      </c>
      <c r="G36" s="10">
        <v>967427.4048499987</v>
      </c>
      <c r="H36" s="11">
        <v>0.01888858964053591</v>
      </c>
      <c r="I36" s="10">
        <v>1607.0249366693276</v>
      </c>
      <c r="J36" s="10">
        <v>85079.13863619375</v>
      </c>
      <c r="K36" s="10">
        <v>967427.4048499987</v>
      </c>
      <c r="L36" s="10">
        <v>967427.4048499987</v>
      </c>
      <c r="M36" s="10">
        <v>725570.553637499</v>
      </c>
      <c r="N36" s="10">
        <v>634874.2344328116</v>
      </c>
      <c r="O36" s="10" t="s">
        <v>9</v>
      </c>
      <c r="P36" s="10">
        <v>634874.2344328116</v>
      </c>
      <c r="Q36" s="71">
        <v>622176.7497441553</v>
      </c>
      <c r="R36" s="10">
        <v>631196.1599999999</v>
      </c>
      <c r="S36" s="67">
        <v>1048.5</v>
      </c>
      <c r="T36" s="22" t="s">
        <v>30</v>
      </c>
      <c r="U36" s="12">
        <v>49</v>
      </c>
      <c r="V36" s="13">
        <v>0.3041</v>
      </c>
      <c r="W36" s="13">
        <v>0.9203</v>
      </c>
      <c r="X36" s="13">
        <v>0.8879</v>
      </c>
      <c r="Y36" s="13">
        <v>0.904</v>
      </c>
      <c r="Z36" s="13">
        <v>0.2105</v>
      </c>
      <c r="AA36" s="13">
        <v>0.8942</v>
      </c>
      <c r="AB36" s="13">
        <v>0.9474</v>
      </c>
      <c r="AC36" s="13">
        <v>0.969</v>
      </c>
      <c r="AD36" s="13">
        <v>1</v>
      </c>
      <c r="AE36" s="13">
        <v>0.9091</v>
      </c>
      <c r="AF36" s="13">
        <v>0.9783</v>
      </c>
      <c r="AG36" s="13">
        <v>0.7431</v>
      </c>
      <c r="AH36" s="13">
        <v>0.679683807090386</v>
      </c>
      <c r="AI36" s="13">
        <v>0.821933886937081</v>
      </c>
      <c r="AJ36" s="13">
        <v>0.63374321303098</v>
      </c>
      <c r="AK36" s="13">
        <v>0.571525071862025</v>
      </c>
      <c r="AL36" s="13">
        <v>0.654704567230917</v>
      </c>
      <c r="AM36" s="13">
        <v>0.730025550942191</v>
      </c>
      <c r="AN36" s="14">
        <v>0.883529491403174</v>
      </c>
      <c r="AO36" s="13">
        <v>0.244243713624841</v>
      </c>
      <c r="AP36" s="15" t="s">
        <v>31</v>
      </c>
    </row>
    <row r="37" spans="1:42" ht="14.25">
      <c r="A37" s="8" t="s">
        <v>46</v>
      </c>
      <c r="B37" s="17" t="s">
        <v>60</v>
      </c>
      <c r="C37" s="16">
        <v>2209</v>
      </c>
      <c r="D37" s="9">
        <v>1801.666</v>
      </c>
      <c r="E37" s="10">
        <v>166442365.32</v>
      </c>
      <c r="F37" s="10">
        <v>172104953.4389</v>
      </c>
      <c r="G37" s="10">
        <v>5662588.118900001</v>
      </c>
      <c r="H37" s="11">
        <v>0.03290194736266153</v>
      </c>
      <c r="I37" s="10">
        <v>3142.97329188651</v>
      </c>
      <c r="J37" s="10">
        <v>95525.44891167397</v>
      </c>
      <c r="K37" s="10">
        <v>5662588.118900001</v>
      </c>
      <c r="L37" s="10">
        <v>5662588.118900001</v>
      </c>
      <c r="M37" s="10">
        <v>4246941.089175001</v>
      </c>
      <c r="N37" s="10">
        <v>3640235.219110846</v>
      </c>
      <c r="O37" s="10" t="s">
        <v>9</v>
      </c>
      <c r="P37" s="10">
        <v>3640235.219110846</v>
      </c>
      <c r="Q37" s="71">
        <v>3567430.514728629</v>
      </c>
      <c r="R37" s="10">
        <v>2339097.83</v>
      </c>
      <c r="S37" s="67">
        <v>1298.29</v>
      </c>
      <c r="T37" s="22" t="s">
        <v>30</v>
      </c>
      <c r="U37" s="12">
        <v>48</v>
      </c>
      <c r="V37" s="13">
        <v>0.399</v>
      </c>
      <c r="W37" s="13">
        <v>0.871</v>
      </c>
      <c r="X37" s="13">
        <v>0.8345</v>
      </c>
      <c r="Y37" s="13">
        <v>0.8954</v>
      </c>
      <c r="Z37" s="13">
        <v>0.2165</v>
      </c>
      <c r="AA37" s="13">
        <v>0.8564</v>
      </c>
      <c r="AB37" s="13">
        <v>0.944</v>
      </c>
      <c r="AC37" s="13">
        <v>0.9538</v>
      </c>
      <c r="AD37" s="13">
        <v>1</v>
      </c>
      <c r="AE37" s="13">
        <v>0.9</v>
      </c>
      <c r="AF37" s="13">
        <v>0.9708</v>
      </c>
      <c r="AG37" s="13">
        <v>0.764</v>
      </c>
      <c r="AH37" s="13">
        <v>0.677704629908607</v>
      </c>
      <c r="AI37" s="13">
        <v>0.768343376519032</v>
      </c>
      <c r="AJ37" s="13">
        <v>0.622656422617254</v>
      </c>
      <c r="AK37" s="13">
        <v>0.610076830370594</v>
      </c>
      <c r="AL37" s="13">
        <v>0.618000903886713</v>
      </c>
      <c r="AM37" s="13">
        <v>0.667082454554585</v>
      </c>
      <c r="AN37" s="14">
        <v>0.829038928415559</v>
      </c>
      <c r="AO37" s="13">
        <v>0.235696323437252</v>
      </c>
      <c r="AP37" s="15" t="s">
        <v>31</v>
      </c>
    </row>
    <row r="38" spans="1:42" ht="14.25">
      <c r="A38" s="8" t="s">
        <v>46</v>
      </c>
      <c r="B38" s="17" t="s">
        <v>68</v>
      </c>
      <c r="C38" s="16">
        <v>2517</v>
      </c>
      <c r="D38" s="9">
        <v>2071.083</v>
      </c>
      <c r="E38" s="10">
        <v>189645968.86</v>
      </c>
      <c r="F38" s="10">
        <v>200448012.926</v>
      </c>
      <c r="G38" s="10">
        <v>10802044.065999985</v>
      </c>
      <c r="H38" s="11">
        <v>0.05388950435736077</v>
      </c>
      <c r="I38" s="10">
        <v>5215.6500082324</v>
      </c>
      <c r="J38" s="10">
        <v>96784.15250668369</v>
      </c>
      <c r="K38" s="10">
        <v>10802044.065999985</v>
      </c>
      <c r="L38" s="10">
        <v>10802044.065999985</v>
      </c>
      <c r="M38" s="10">
        <v>8101533.049499989</v>
      </c>
      <c r="N38" s="10">
        <v>7016506.302030569</v>
      </c>
      <c r="O38" s="10" t="s">
        <v>9</v>
      </c>
      <c r="P38" s="10">
        <v>7016506.302030569</v>
      </c>
      <c r="Q38" s="71">
        <v>6876176.1759899575</v>
      </c>
      <c r="R38" s="10">
        <v>2629218.3099999996</v>
      </c>
      <c r="S38" s="67">
        <v>1269.49</v>
      </c>
      <c r="T38" s="22" t="s">
        <v>30</v>
      </c>
      <c r="U38" s="12">
        <v>48.5</v>
      </c>
      <c r="V38" s="13">
        <v>0.399</v>
      </c>
      <c r="W38" s="13">
        <v>0.9294</v>
      </c>
      <c r="X38" s="13">
        <v>0.8394</v>
      </c>
      <c r="Y38" s="13">
        <v>0.8929</v>
      </c>
      <c r="Z38" s="13">
        <v>0.2652</v>
      </c>
      <c r="AA38" s="13">
        <v>0.9586</v>
      </c>
      <c r="AB38" s="13">
        <v>0.9635</v>
      </c>
      <c r="AC38" s="13">
        <v>0.9659</v>
      </c>
      <c r="AD38" s="13">
        <v>1</v>
      </c>
      <c r="AE38" s="13">
        <v>1</v>
      </c>
      <c r="AF38" s="13">
        <v>0.9684</v>
      </c>
      <c r="AG38" s="13">
        <v>0.7372</v>
      </c>
      <c r="AH38" s="13">
        <v>0.678613915074664</v>
      </c>
      <c r="AI38" s="13">
        <v>0.781942103945941</v>
      </c>
      <c r="AJ38" s="13">
        <v>0.601049887377993</v>
      </c>
      <c r="AK38" s="13">
        <v>0.614071077000083</v>
      </c>
      <c r="AL38" s="13">
        <v>0.602474347209477</v>
      </c>
      <c r="AM38" s="13">
        <v>0.652434720947693</v>
      </c>
      <c r="AN38" s="14">
        <v>0.773001536209169</v>
      </c>
      <c r="AO38" s="13">
        <v>0.295192605790371</v>
      </c>
      <c r="AP38" s="15" t="s">
        <v>31</v>
      </c>
    </row>
    <row r="39" spans="1:42" ht="14.25">
      <c r="A39" s="8" t="s">
        <v>46</v>
      </c>
      <c r="B39" s="17" t="s">
        <v>50</v>
      </c>
      <c r="C39" s="16">
        <v>1243</v>
      </c>
      <c r="D39" s="9">
        <v>1032.249</v>
      </c>
      <c r="E39" s="10">
        <v>82495837.528</v>
      </c>
      <c r="F39" s="10">
        <v>81513819.6076</v>
      </c>
      <c r="G39" s="10">
        <v>-982017.9203999937</v>
      </c>
      <c r="H39" s="11">
        <v>-0.012047256834820613</v>
      </c>
      <c r="I39" s="10">
        <v>-951.3382143261883</v>
      </c>
      <c r="J39" s="10">
        <v>78967.20617564172</v>
      </c>
      <c r="K39" s="10">
        <v>-982017.9203999937</v>
      </c>
      <c r="L39" s="10">
        <v>-982017.9203999937</v>
      </c>
      <c r="M39" s="10" t="s">
        <v>9</v>
      </c>
      <c r="N39" s="10" t="s">
        <v>9</v>
      </c>
      <c r="O39" s="10">
        <v>-576497.1273987181</v>
      </c>
      <c r="P39" s="10">
        <v>-576497.1273987181</v>
      </c>
      <c r="Q39" s="71">
        <v>-576497.1273987181</v>
      </c>
      <c r="R39" s="10">
        <v>951720.88</v>
      </c>
      <c r="S39" s="67">
        <v>921.99</v>
      </c>
      <c r="T39" s="22" t="s">
        <v>30</v>
      </c>
      <c r="U39" s="12">
        <v>49.5</v>
      </c>
      <c r="V39" s="13">
        <v>0.4161</v>
      </c>
      <c r="W39" s="13">
        <v>0.9064</v>
      </c>
      <c r="X39" s="13">
        <v>0.8662</v>
      </c>
      <c r="Y39" s="13">
        <v>0.9489</v>
      </c>
      <c r="Z39" s="13">
        <v>0.4964</v>
      </c>
      <c r="AA39" s="13">
        <v>0.9416</v>
      </c>
      <c r="AB39" s="13">
        <v>0.9562</v>
      </c>
      <c r="AC39" s="13">
        <v>0.9805</v>
      </c>
      <c r="AD39" s="13">
        <v>1</v>
      </c>
      <c r="AE39" s="13">
        <v>0.95</v>
      </c>
      <c r="AF39" s="13">
        <v>0.9586</v>
      </c>
      <c r="AG39" s="13">
        <v>0.7007</v>
      </c>
      <c r="AH39" s="13">
        <v>0.692908064231516</v>
      </c>
      <c r="AI39" s="13">
        <v>0.82760278807129</v>
      </c>
      <c r="AJ39" s="13">
        <v>0.661119640021175</v>
      </c>
      <c r="AK39" s="13">
        <v>0.648881242279866</v>
      </c>
      <c r="AL39" s="13">
        <v>0.695299982353979</v>
      </c>
      <c r="AM39" s="13">
        <v>0.736599611787542</v>
      </c>
      <c r="AN39" s="14">
        <v>0.972146877730268</v>
      </c>
      <c r="AO39" s="13">
        <v>0.111073448192056</v>
      </c>
      <c r="AP39" s="15" t="s">
        <v>31</v>
      </c>
    </row>
    <row r="40" spans="1:42" ht="14.25">
      <c r="A40" s="8" t="s">
        <v>46</v>
      </c>
      <c r="B40" s="17" t="s">
        <v>69</v>
      </c>
      <c r="C40" s="16">
        <v>2124</v>
      </c>
      <c r="D40" s="9">
        <v>1823.333</v>
      </c>
      <c r="E40" s="10">
        <v>148090778.59</v>
      </c>
      <c r="F40" s="10">
        <v>159928247.745</v>
      </c>
      <c r="G40" s="10">
        <v>11837469.155000001</v>
      </c>
      <c r="H40" s="11">
        <v>0.0740173754287262</v>
      </c>
      <c r="I40" s="10">
        <v>6492.214617406695</v>
      </c>
      <c r="J40" s="10">
        <v>87712.03490805025</v>
      </c>
      <c r="K40" s="10">
        <v>11837469.155000001</v>
      </c>
      <c r="L40" s="10">
        <v>11837469.155000001</v>
      </c>
      <c r="M40" s="10">
        <v>8878101.86625</v>
      </c>
      <c r="N40" s="10">
        <v>7847607.899378037</v>
      </c>
      <c r="O40" s="10" t="s">
        <v>9</v>
      </c>
      <c r="P40" s="10">
        <v>7847607.899378037</v>
      </c>
      <c r="Q40" s="71">
        <v>7690655.741390476</v>
      </c>
      <c r="R40" s="10">
        <v>1906971.12</v>
      </c>
      <c r="S40" s="67">
        <v>1045.87</v>
      </c>
      <c r="T40" s="22" t="s">
        <v>30</v>
      </c>
      <c r="U40" s="12">
        <v>49.5</v>
      </c>
      <c r="V40" s="13">
        <v>0.5328</v>
      </c>
      <c r="W40" s="13">
        <v>0.9246</v>
      </c>
      <c r="X40" s="13">
        <v>0.9246</v>
      </c>
      <c r="Y40" s="13">
        <v>0.9635</v>
      </c>
      <c r="Z40" s="13">
        <v>0.4453</v>
      </c>
      <c r="AA40" s="13">
        <v>0.9148</v>
      </c>
      <c r="AB40" s="13">
        <v>0.9586</v>
      </c>
      <c r="AC40" s="13">
        <v>0.9878</v>
      </c>
      <c r="AD40" s="13">
        <v>1</v>
      </c>
      <c r="AE40" s="13">
        <v>1</v>
      </c>
      <c r="AF40" s="13">
        <v>0.9732</v>
      </c>
      <c r="AG40" s="13">
        <v>0.7494</v>
      </c>
      <c r="AH40" s="13">
        <v>0.679999041135296</v>
      </c>
      <c r="AI40" s="13">
        <v>0.775065202799885</v>
      </c>
      <c r="AJ40" s="13">
        <v>0.623694985137597</v>
      </c>
      <c r="AK40" s="13">
        <v>0.642877073544923</v>
      </c>
      <c r="AL40" s="13">
        <v>0.654085722504555</v>
      </c>
      <c r="AM40" s="13">
        <v>0.70224709943427</v>
      </c>
      <c r="AN40" s="14">
        <v>0.791335003498214</v>
      </c>
      <c r="AO40" s="13">
        <v>0.210781790646233</v>
      </c>
      <c r="AP40" s="15" t="s">
        <v>31</v>
      </c>
    </row>
    <row r="41" spans="1:42" ht="14.25">
      <c r="A41" s="8" t="s">
        <v>44</v>
      </c>
      <c r="B41" s="17" t="s">
        <v>45</v>
      </c>
      <c r="C41" s="16">
        <v>677</v>
      </c>
      <c r="D41" s="9">
        <v>561.332</v>
      </c>
      <c r="E41" s="10">
        <v>47496030.066</v>
      </c>
      <c r="F41" s="10">
        <v>49612066.2154</v>
      </c>
      <c r="G41" s="10">
        <v>2116036.1494000033</v>
      </c>
      <c r="H41" s="11">
        <v>0.042651643255752325</v>
      </c>
      <c r="I41" s="10">
        <v>3769.6695527780407</v>
      </c>
      <c r="J41" s="10">
        <v>88382.75069905155</v>
      </c>
      <c r="K41" s="10">
        <v>2116036.1494000033</v>
      </c>
      <c r="L41" s="10">
        <v>2116036.1494000033</v>
      </c>
      <c r="M41" s="10">
        <v>1058018.0747000016</v>
      </c>
      <c r="N41" s="10">
        <v>862788.5490365017</v>
      </c>
      <c r="O41" s="10" t="s">
        <v>9</v>
      </c>
      <c r="P41" s="10">
        <v>862788.5490365017</v>
      </c>
      <c r="Q41" s="71">
        <v>845532.7780557716</v>
      </c>
      <c r="R41" s="10"/>
      <c r="S41" s="67"/>
      <c r="T41" s="23" t="s">
        <v>30</v>
      </c>
      <c r="U41" s="12">
        <v>45.6666666666667</v>
      </c>
      <c r="V41" s="13">
        <v>0</v>
      </c>
      <c r="W41" s="13">
        <v>0.7113</v>
      </c>
      <c r="X41" s="13">
        <v>0.8488</v>
      </c>
      <c r="Y41" s="13">
        <v>0.9144</v>
      </c>
      <c r="Z41" s="13">
        <v>0.4863</v>
      </c>
      <c r="AA41" s="13">
        <v>0.8743</v>
      </c>
      <c r="AB41" s="13">
        <v>0.9247</v>
      </c>
      <c r="AC41" s="13">
        <v>0.892</v>
      </c>
      <c r="AD41" s="13">
        <v>1</v>
      </c>
      <c r="AE41" s="13">
        <v>0.9697</v>
      </c>
      <c r="AF41" s="13">
        <v>0.9863</v>
      </c>
      <c r="AG41" s="13">
        <v>0.665</v>
      </c>
      <c r="AH41" s="13">
        <v>0.782510979857641</v>
      </c>
      <c r="AI41" s="13">
        <v>0.828691503861881</v>
      </c>
      <c r="AJ41" s="13">
        <v>0.630410419506285</v>
      </c>
      <c r="AK41" s="13">
        <v>0.752645767075572</v>
      </c>
      <c r="AL41" s="13">
        <v>0.688802059669847</v>
      </c>
      <c r="AM41" s="13">
        <v>0.759076177495078</v>
      </c>
      <c r="AN41" s="14">
        <v>0.823813271255583</v>
      </c>
      <c r="AO41" s="13">
        <v>0.206147815890623</v>
      </c>
      <c r="AP41" s="15" t="s">
        <v>31</v>
      </c>
    </row>
    <row r="42" spans="1:42" ht="14.25">
      <c r="A42" s="27" t="s">
        <v>78</v>
      </c>
      <c r="B42" s="28" t="s">
        <v>79</v>
      </c>
      <c r="C42" s="29">
        <v>418</v>
      </c>
      <c r="D42" s="30">
        <v>348.667</v>
      </c>
      <c r="E42" s="31">
        <v>31693892.128</v>
      </c>
      <c r="F42" s="31">
        <v>31241543.365399998</v>
      </c>
      <c r="G42" s="31">
        <v>-452348.76260000095</v>
      </c>
      <c r="H42" s="32">
        <v>-0.014479078620071539</v>
      </c>
      <c r="I42" s="31">
        <v>-1297.366147642309</v>
      </c>
      <c r="J42" s="31">
        <v>89602.81117914802</v>
      </c>
      <c r="K42" s="31">
        <v>-452348.76260000095</v>
      </c>
      <c r="L42" s="31">
        <v>0</v>
      </c>
      <c r="M42" s="31" t="s">
        <v>9</v>
      </c>
      <c r="N42" s="31" t="s">
        <v>9</v>
      </c>
      <c r="O42" s="31" t="s">
        <v>9</v>
      </c>
      <c r="P42" s="31" t="s">
        <v>9</v>
      </c>
      <c r="Q42" s="72" t="s">
        <v>9</v>
      </c>
      <c r="R42" s="31"/>
      <c r="S42" s="68"/>
      <c r="T42" s="33" t="s">
        <v>30</v>
      </c>
      <c r="U42" s="34">
        <v>49.5</v>
      </c>
      <c r="V42" s="35">
        <v>0.95</v>
      </c>
      <c r="W42" s="35">
        <v>0.9175</v>
      </c>
      <c r="X42" s="35">
        <v>0.8391</v>
      </c>
      <c r="Y42" s="35">
        <v>0.9425</v>
      </c>
      <c r="Z42" s="35">
        <v>0.8123</v>
      </c>
      <c r="AA42" s="35">
        <v>0.8906</v>
      </c>
      <c r="AB42" s="35">
        <v>0.9579</v>
      </c>
      <c r="AC42" s="35">
        <v>0.9492</v>
      </c>
      <c r="AD42" s="35">
        <v>1</v>
      </c>
      <c r="AE42" s="35">
        <v>1</v>
      </c>
      <c r="AF42" s="35">
        <v>0.9502</v>
      </c>
      <c r="AG42" s="35">
        <v>0.7273</v>
      </c>
      <c r="AH42" s="35">
        <v>0.677022222222222</v>
      </c>
      <c r="AI42" s="35">
        <v>0.750693827160494</v>
      </c>
      <c r="AJ42" s="35">
        <v>0.592182716049383</v>
      </c>
      <c r="AK42" s="35">
        <v>0.619256790123457</v>
      </c>
      <c r="AL42" s="35">
        <v>0.572158024691358</v>
      </c>
      <c r="AM42" s="35">
        <v>0.673120987654321</v>
      </c>
      <c r="AN42" s="36">
        <v>0.754190789245868</v>
      </c>
      <c r="AO42" s="35">
        <v>0.389519478703191</v>
      </c>
      <c r="AP42" s="37" t="s">
        <v>31</v>
      </c>
    </row>
    <row r="43" spans="1:42" ht="7.5" customHeight="1">
      <c r="A43" s="51"/>
      <c r="B43" s="52"/>
      <c r="C43" s="53"/>
      <c r="D43" s="54"/>
      <c r="E43" s="55"/>
      <c r="F43" s="55"/>
      <c r="G43" s="55"/>
      <c r="H43" s="56"/>
      <c r="I43" s="55"/>
      <c r="J43" s="55"/>
      <c r="K43" s="55"/>
      <c r="L43" s="55"/>
      <c r="M43" s="55"/>
      <c r="N43" s="55"/>
      <c r="O43" s="55"/>
      <c r="P43" s="55"/>
      <c r="Q43" s="73"/>
      <c r="R43" s="64"/>
      <c r="S43" s="69"/>
      <c r="T43" s="57"/>
      <c r="U43" s="58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60"/>
      <c r="AO43" s="59"/>
      <c r="AP43" s="61"/>
    </row>
    <row r="44" spans="1:42" ht="14.25">
      <c r="A44" s="44" t="s">
        <v>8</v>
      </c>
      <c r="B44" s="45"/>
      <c r="C44" s="46">
        <v>61578</v>
      </c>
      <c r="D44" s="47">
        <v>50872.24499999999</v>
      </c>
      <c r="E44" s="48">
        <v>4308675020.236</v>
      </c>
      <c r="F44" s="48">
        <v>4399941109.2556</v>
      </c>
      <c r="G44" s="48">
        <v>91266089.0196</v>
      </c>
      <c r="H44" s="49">
        <v>0.020742570582959637</v>
      </c>
      <c r="I44" s="48">
        <v>1794.0251903488834</v>
      </c>
      <c r="J44" s="48">
        <v>86490.01256491827</v>
      </c>
      <c r="K44" s="48">
        <v>91266089.0196</v>
      </c>
      <c r="L44" s="48">
        <v>91435419.38755003</v>
      </c>
      <c r="M44" s="48">
        <v>76373588.35261253</v>
      </c>
      <c r="N44" s="48">
        <v>65645515.27719299</v>
      </c>
      <c r="O44" s="48">
        <v>-6759698.945369129</v>
      </c>
      <c r="P44" s="48">
        <v>58885816.33182386</v>
      </c>
      <c r="Q44" s="48">
        <v>57572906.02628</v>
      </c>
      <c r="R44" s="62">
        <v>51840726.11</v>
      </c>
      <c r="S44" s="70">
        <v>1019.0375146604993</v>
      </c>
      <c r="T44" s="38" t="s">
        <v>31</v>
      </c>
      <c r="U44" s="39">
        <v>48.13</v>
      </c>
      <c r="V44" s="40">
        <v>0.4365</v>
      </c>
      <c r="W44" s="40">
        <v>0.8485</v>
      </c>
      <c r="X44" s="40">
        <v>0.8538</v>
      </c>
      <c r="Y44" s="40">
        <v>0.9185</v>
      </c>
      <c r="Z44" s="40">
        <v>0.3326</v>
      </c>
      <c r="AA44" s="40">
        <v>0.9326</v>
      </c>
      <c r="AB44" s="40">
        <v>0.9448</v>
      </c>
      <c r="AC44" s="40">
        <v>0.9621</v>
      </c>
      <c r="AD44" s="40">
        <v>0.9865</v>
      </c>
      <c r="AE44" s="40">
        <v>0.9369</v>
      </c>
      <c r="AF44" s="40">
        <v>0.9714</v>
      </c>
      <c r="AG44" s="40">
        <v>0.7767</v>
      </c>
      <c r="AH44" s="40">
        <v>0.6785</v>
      </c>
      <c r="AI44" s="40">
        <v>0.7923</v>
      </c>
      <c r="AJ44" s="40">
        <v>0.619</v>
      </c>
      <c r="AK44" s="40">
        <v>0.5992</v>
      </c>
      <c r="AL44" s="40">
        <v>0.6085</v>
      </c>
      <c r="AM44" s="40">
        <v>0.6626</v>
      </c>
      <c r="AN44" s="41">
        <v>0.9321</v>
      </c>
      <c r="AO44" s="42">
        <v>0.2107</v>
      </c>
      <c r="AP44" s="43" t="s">
        <v>31</v>
      </c>
    </row>
    <row r="45" ht="14.25">
      <c r="U45" s="50"/>
    </row>
  </sheetData>
  <sheetProtection/>
  <autoFilter ref="A5:AP42"/>
  <conditionalFormatting sqref="G44">
    <cfRule type="cellIs" priority="1" dxfId="1" operator="lessThan">
      <formula>0</formula>
    </cfRule>
  </conditionalFormatting>
  <printOptions/>
  <pageMargins left="0.7" right="0.7" top="0.75" bottom="0.75" header="0.3" footer="0.3"/>
  <pageSetup fitToWidth="0" fitToHeight="1" horizontalDpi="600" verticalDpi="600" orientation="landscape" paperSize="5" scale="62" r:id="rId1"/>
  <headerFooter>
    <oddFooter>&amp;CPage &amp;P of &amp;N</oddFooter>
  </headerFooter>
  <colBreaks count="1" manualBreakCount="1">
    <brk id="19" max="4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2020-10-16T14:41:14Z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0x010100D2BE63A2200C844C98F6DE057569DA60</vt:lpwstr>
  </property>
  <property fmtid="{D5CDD505-2E9C-101B-9397-08002B2CF9AE}" pid="3" name="ESCO">
    <vt:lpwstr/>
  </property>
</Properties>
</file>