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mudhale\Documents\Open Payments\2019-2020\Annual-OP-Tasks\"/>
    </mc:Choice>
  </mc:AlternateContent>
  <bookViews>
    <workbookView xWindow="0" yWindow="0" windowWidth="23040" windowHeight="9192" tabRatio="848" firstSheet="1" activeTab="1"/>
  </bookViews>
  <sheets>
    <sheet name="Summary" sheetId="13" state="hidden" r:id="rId1"/>
    <sheet name="OP Taxonomy Codes 2019" sheetId="14" r:id="rId2"/>
  </sheets>
  <definedNames>
    <definedName name="_xlnm._FilterDatabase" localSheetId="1" hidden="1">'OP Taxonomy Codes 2019'!$A$2:$F$285</definedName>
    <definedName name="_xlnm.Print_Titles" localSheetId="1">'OP Taxonomy Codes 2019'!$2:$2</definedName>
  </definedNames>
  <calcPr calcId="162913"/>
</workbook>
</file>

<file path=xl/calcChain.xml><?xml version="1.0" encoding="utf-8"?>
<calcChain xmlns="http://schemas.openxmlformats.org/spreadsheetml/2006/main">
  <c r="F216" i="14" l="1"/>
  <c r="F26" i="14"/>
  <c r="D9" i="13" l="1"/>
  <c r="D8" i="13"/>
  <c r="D7" i="13"/>
  <c r="D6" i="13"/>
  <c r="F146" i="14"/>
  <c r="F93" i="14"/>
  <c r="F287" i="14"/>
  <c r="F286" i="14"/>
  <c r="F285" i="14"/>
  <c r="F284" i="14"/>
  <c r="F283" i="14"/>
  <c r="F282" i="14"/>
  <c r="F281" i="14"/>
  <c r="F280" i="14"/>
  <c r="F279"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5" i="14"/>
  <c r="F24" i="14"/>
  <c r="F23" i="14"/>
  <c r="F22" i="14"/>
  <c r="F21" i="14"/>
  <c r="F20" i="14"/>
  <c r="F19" i="14"/>
  <c r="F18" i="14"/>
  <c r="F17" i="14"/>
  <c r="F16" i="14"/>
  <c r="F15" i="14"/>
  <c r="F14" i="14"/>
  <c r="F13" i="14"/>
  <c r="F12" i="14"/>
  <c r="F11" i="14"/>
  <c r="F10" i="14"/>
  <c r="F9" i="14"/>
  <c r="F8" i="14"/>
  <c r="F7" i="14"/>
  <c r="F6" i="14"/>
  <c r="F5" i="14"/>
  <c r="F4" i="14"/>
  <c r="F3"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223" i="14"/>
  <c r="F222" i="14"/>
  <c r="F221" i="14"/>
  <c r="F220" i="14"/>
  <c r="F219" i="14"/>
  <c r="F218" i="14"/>
  <c r="F217"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D5" i="13"/>
</calcChain>
</file>

<file path=xl/sharedStrings.xml><?xml version="1.0" encoding="utf-8"?>
<sst xmlns="http://schemas.openxmlformats.org/spreadsheetml/2006/main" count="1116" uniqueCount="531">
  <si>
    <t>Rehabilitation</t>
  </si>
  <si>
    <t>111N00000X</t>
  </si>
  <si>
    <t>Chiropractic Providers</t>
  </si>
  <si>
    <t>Chiropractor</t>
  </si>
  <si>
    <t>111NI0013X</t>
  </si>
  <si>
    <t>Independent Medical Examiner</t>
  </si>
  <si>
    <t>111NI0900X</t>
  </si>
  <si>
    <t>Internist</t>
  </si>
  <si>
    <t>111NN0400X</t>
  </si>
  <si>
    <t>Neurology</t>
  </si>
  <si>
    <t>111NN1001X</t>
  </si>
  <si>
    <t>Nutrition</t>
  </si>
  <si>
    <t>111NP0017X</t>
  </si>
  <si>
    <t>Pediatric Chiropractor</t>
  </si>
  <si>
    <t>111NR0200X</t>
  </si>
  <si>
    <t>Radiology</t>
  </si>
  <si>
    <t>111NR0400X</t>
  </si>
  <si>
    <t>111NS0005X</t>
  </si>
  <si>
    <t>Sports Physician</t>
  </si>
  <si>
    <t>111NT0100X</t>
  </si>
  <si>
    <t>Thermography</t>
  </si>
  <si>
    <t>111NX0100X</t>
  </si>
  <si>
    <t>Occupational Health</t>
  </si>
  <si>
    <t>111NX0800X</t>
  </si>
  <si>
    <t>Orthopedic</t>
  </si>
  <si>
    <t>122300000X</t>
  </si>
  <si>
    <t>Dental Providers</t>
  </si>
  <si>
    <t>Dentist</t>
  </si>
  <si>
    <t>1223D0001X</t>
  </si>
  <si>
    <t>Dental Public Health</t>
  </si>
  <si>
    <t>1223D0004X</t>
  </si>
  <si>
    <t>Dentist Anesthesiologist</t>
  </si>
  <si>
    <t>1223E0200X</t>
  </si>
  <si>
    <t>Endodontics</t>
  </si>
  <si>
    <t>1223G0001X</t>
  </si>
  <si>
    <t>General Practice</t>
  </si>
  <si>
    <t>1223P0106X</t>
  </si>
  <si>
    <t>Oral and Maxillofacial Pathology</t>
  </si>
  <si>
    <t>1223P0221X</t>
  </si>
  <si>
    <t>Pediatric Dentistry</t>
  </si>
  <si>
    <t>1223P0300X</t>
  </si>
  <si>
    <t>Periodontics</t>
  </si>
  <si>
    <t>1223P0700X</t>
  </si>
  <si>
    <t>Prosthodontics</t>
  </si>
  <si>
    <t>1223S0112X</t>
  </si>
  <si>
    <t>Oral and Maxillofacial Surgery</t>
  </si>
  <si>
    <t>1223X0008X</t>
  </si>
  <si>
    <t>Oral and Maxillofacial Radiology</t>
  </si>
  <si>
    <t>1223X0400X</t>
  </si>
  <si>
    <t>Orthodontics and Dentofacial Orthopedics</t>
  </si>
  <si>
    <t>122400000X</t>
  </si>
  <si>
    <t>Denturist</t>
  </si>
  <si>
    <t>124Q00000X</t>
  </si>
  <si>
    <t>Dental Hygienist</t>
  </si>
  <si>
    <t>125J00000X</t>
  </si>
  <si>
    <t>Dental Therapist</t>
  </si>
  <si>
    <t>125K00000X</t>
  </si>
  <si>
    <t>Advanced Practice Dental Therapist</t>
  </si>
  <si>
    <t>125Q00000X</t>
  </si>
  <si>
    <t>Oral Medicinist</t>
  </si>
  <si>
    <t>126800000X</t>
  </si>
  <si>
    <t>Dental Assistant</t>
  </si>
  <si>
    <t>126900000X</t>
  </si>
  <si>
    <t>Dental Laboratory Technician</t>
  </si>
  <si>
    <t>152W00000X</t>
  </si>
  <si>
    <t>Eye and Vision Services Providers</t>
  </si>
  <si>
    <t>Optometrist</t>
  </si>
  <si>
    <t>152WC0802X</t>
  </si>
  <si>
    <t>Corneal and Contact Management</t>
  </si>
  <si>
    <t>152WL0500X</t>
  </si>
  <si>
    <t>Low Vision Rehabilitation</t>
  </si>
  <si>
    <t>152WP0200X</t>
  </si>
  <si>
    <t>Pediatrics</t>
  </si>
  <si>
    <t>152WS0006X</t>
  </si>
  <si>
    <t>Sports Vision</t>
  </si>
  <si>
    <t>152WV0400X</t>
  </si>
  <si>
    <t>Vision Therapy</t>
  </si>
  <si>
    <t>152WX0102X</t>
  </si>
  <si>
    <t>Occupational Vision</t>
  </si>
  <si>
    <t>156F00000X</t>
  </si>
  <si>
    <t>Technician/Technologist</t>
  </si>
  <si>
    <t>156FC0800X</t>
  </si>
  <si>
    <t>Contact Lens</t>
  </si>
  <si>
    <t>156FC0801X</t>
  </si>
  <si>
    <t>Contact Lens Fitter</t>
  </si>
  <si>
    <t>156FX1100X</t>
  </si>
  <si>
    <t>Ophthalmic</t>
  </si>
  <si>
    <t>156FX1101X</t>
  </si>
  <si>
    <t>Ophthalmic Assistant</t>
  </si>
  <si>
    <t>156FX1201X</t>
  </si>
  <si>
    <t>Optometric Assistant</t>
  </si>
  <si>
    <t>156FX1202X</t>
  </si>
  <si>
    <t>Optometric Technician</t>
  </si>
  <si>
    <t>156FX1700X</t>
  </si>
  <si>
    <t>Ocularist</t>
  </si>
  <si>
    <t>156FX1800X</t>
  </si>
  <si>
    <t>Optician</t>
  </si>
  <si>
    <t>156FX1900X</t>
  </si>
  <si>
    <t>Orthoptist</t>
  </si>
  <si>
    <t>Critical Care Medicine</t>
  </si>
  <si>
    <t>Gastroenterology</t>
  </si>
  <si>
    <t>Nephrology</t>
  </si>
  <si>
    <t>Plastic Surgery</t>
  </si>
  <si>
    <t>Urology</t>
  </si>
  <si>
    <t>Legal Medicine</t>
  </si>
  <si>
    <t>202C00000X</t>
  </si>
  <si>
    <t>Allopathic &amp; Osteopathic Physicians</t>
  </si>
  <si>
    <t>202K00000X</t>
  </si>
  <si>
    <t>Phlebology</t>
  </si>
  <si>
    <t>204C00000X</t>
  </si>
  <si>
    <t>Neuromusculoskeletal Medicine, Sports Medicine</t>
  </si>
  <si>
    <t>204D00000X</t>
  </si>
  <si>
    <t>Neuromusculoskeletal Medicine &amp; OMM</t>
  </si>
  <si>
    <t>204E00000X</t>
  </si>
  <si>
    <t>Oral &amp; Maxillofacial Surgery</t>
  </si>
  <si>
    <t>204F00000X</t>
  </si>
  <si>
    <t>Transplant Surgery</t>
  </si>
  <si>
    <t>204R00000X</t>
  </si>
  <si>
    <t>Electrodiagnostic Medicine</t>
  </si>
  <si>
    <t>207K00000X</t>
  </si>
  <si>
    <t>Allergy &amp; Immunology</t>
  </si>
  <si>
    <t>207KA0200X</t>
  </si>
  <si>
    <t>Allergy</t>
  </si>
  <si>
    <t>207KI0005X</t>
  </si>
  <si>
    <t>Clinical &amp; Laboratory Immunology</t>
  </si>
  <si>
    <t>207L00000X</t>
  </si>
  <si>
    <t>Anesthesiology</t>
  </si>
  <si>
    <t>207LA0401X</t>
  </si>
  <si>
    <t>Addiction Medicine</t>
  </si>
  <si>
    <t>207LC0200X</t>
  </si>
  <si>
    <t>207LH0002X</t>
  </si>
  <si>
    <t>Hospice and Palliative Medicine</t>
  </si>
  <si>
    <t>207LP2900X</t>
  </si>
  <si>
    <t>Pain Medicine</t>
  </si>
  <si>
    <t>207LP3000X</t>
  </si>
  <si>
    <t>Pediatric Anesthesiology</t>
  </si>
  <si>
    <t>207N00000X</t>
  </si>
  <si>
    <t>Dermatology</t>
  </si>
  <si>
    <t>207ND0101X</t>
  </si>
  <si>
    <t>MOHS-Micrographic Surgery</t>
  </si>
  <si>
    <t>207ND0900X</t>
  </si>
  <si>
    <t>Dermatopathology</t>
  </si>
  <si>
    <t>207NI0002X</t>
  </si>
  <si>
    <t>Clinical &amp; Laboratory Dermatological Immunology</t>
  </si>
  <si>
    <t>207NP0225X</t>
  </si>
  <si>
    <t>Pediatric Dermatology</t>
  </si>
  <si>
    <t>207NS0135X</t>
  </si>
  <si>
    <t>Procedural Dermatology</t>
  </si>
  <si>
    <t>207P00000X</t>
  </si>
  <si>
    <t>Emergency Medicine</t>
  </si>
  <si>
    <t>207PE0004X</t>
  </si>
  <si>
    <t>Emergency Medical Services</t>
  </si>
  <si>
    <t>207PE0005X</t>
  </si>
  <si>
    <t>Undersea and Hyperbaric Medicine</t>
  </si>
  <si>
    <t>207PH0002X</t>
  </si>
  <si>
    <t>207PP0204X</t>
  </si>
  <si>
    <t>Pediatric Emergency Medicine</t>
  </si>
  <si>
    <t>207PS0010X</t>
  </si>
  <si>
    <t>Sports Medicine</t>
  </si>
  <si>
    <t>207PT0002X</t>
  </si>
  <si>
    <t>Medical Toxicology</t>
  </si>
  <si>
    <t>207Q00000X</t>
  </si>
  <si>
    <t>Family Medicine</t>
  </si>
  <si>
    <t>207QA0000X</t>
  </si>
  <si>
    <t>Adolescent Medicine</t>
  </si>
  <si>
    <t>207QA0401X</t>
  </si>
  <si>
    <t>207QA0505X</t>
  </si>
  <si>
    <t>Adult Medicine</t>
  </si>
  <si>
    <t>207QB0002X</t>
  </si>
  <si>
    <t>Obesity Medicine</t>
  </si>
  <si>
    <t>207QG0300X</t>
  </si>
  <si>
    <t>Geriatric Medicine</t>
  </si>
  <si>
    <t>207QH0002X</t>
  </si>
  <si>
    <t>207QS0010X</t>
  </si>
  <si>
    <t>207QS1201X</t>
  </si>
  <si>
    <t>Sleep Medicine</t>
  </si>
  <si>
    <t>207R00000X</t>
  </si>
  <si>
    <t>Internal Medicine</t>
  </si>
  <si>
    <t>207RA0000X</t>
  </si>
  <si>
    <t>207RA0001X</t>
  </si>
  <si>
    <t>Advanced Heart Failure and Transplant Cardiology</t>
  </si>
  <si>
    <t>207RA0201X</t>
  </si>
  <si>
    <t>207RA0401X</t>
  </si>
  <si>
    <t>207RB0002X</t>
  </si>
  <si>
    <t>207RC0000X</t>
  </si>
  <si>
    <t>Cardiovascular Disease</t>
  </si>
  <si>
    <t>207RC0001X</t>
  </si>
  <si>
    <t>Clinical Cardiac Electrophysiology</t>
  </si>
  <si>
    <t>207RC0200X</t>
  </si>
  <si>
    <t>207RE0101X</t>
  </si>
  <si>
    <t>Endocrinology, Diabetes &amp; Metabolism</t>
  </si>
  <si>
    <t>207RG0100X</t>
  </si>
  <si>
    <t>207RG0300X</t>
  </si>
  <si>
    <t>207RH0000X</t>
  </si>
  <si>
    <t>Hematology</t>
  </si>
  <si>
    <t>207RH0002X</t>
  </si>
  <si>
    <t>207RH0003X</t>
  </si>
  <si>
    <t>Hematology &amp; Oncology</t>
  </si>
  <si>
    <t>207RH0005X</t>
  </si>
  <si>
    <t>Hypertension Specialist</t>
  </si>
  <si>
    <t>207RI0001X</t>
  </si>
  <si>
    <t>207RI0008X</t>
  </si>
  <si>
    <t>Hepatology</t>
  </si>
  <si>
    <t>207RI0011X</t>
  </si>
  <si>
    <t>Interventional Cardiology</t>
  </si>
  <si>
    <t>207RI0200X</t>
  </si>
  <si>
    <t>Infectious Disease</t>
  </si>
  <si>
    <t>207RM1200X</t>
  </si>
  <si>
    <t>Magnetic Resonance Imaging (MRI)</t>
  </si>
  <si>
    <t>207RN0300X</t>
  </si>
  <si>
    <t>207RP1001X</t>
  </si>
  <si>
    <t>Pulmonary Disease</t>
  </si>
  <si>
    <t>207RR0500X</t>
  </si>
  <si>
    <t>Rheumatology</t>
  </si>
  <si>
    <t>207RS0010X</t>
  </si>
  <si>
    <t>207RS0012X</t>
  </si>
  <si>
    <t>207RT0003X</t>
  </si>
  <si>
    <t>Transplant Hepatology</t>
  </si>
  <si>
    <t>207RX0202X</t>
  </si>
  <si>
    <t>Medical Oncology</t>
  </si>
  <si>
    <t>207SC0300X</t>
  </si>
  <si>
    <t>Medical Genetics</t>
  </si>
  <si>
    <t>Clinical Cytogenetic</t>
  </si>
  <si>
    <t>207SG0201X</t>
  </si>
  <si>
    <t>Clinical Genetics (M.D.)</t>
  </si>
  <si>
    <t>207SG0202X</t>
  </si>
  <si>
    <t>Clinical Biochemical Genetics</t>
  </si>
  <si>
    <t>207SG0203X</t>
  </si>
  <si>
    <t>Clinical Molecular Genetics</t>
  </si>
  <si>
    <t>207SG0205X</t>
  </si>
  <si>
    <t>Ph.D. Medical Genetics</t>
  </si>
  <si>
    <t>207SM0001X</t>
  </si>
  <si>
    <t>Molecular Genetic Pathology</t>
  </si>
  <si>
    <t>207T00000X</t>
  </si>
  <si>
    <t>Neurological Surgery</t>
  </si>
  <si>
    <t>207U00000X</t>
  </si>
  <si>
    <t>Nuclear Medicine</t>
  </si>
  <si>
    <t>207UN0901X</t>
  </si>
  <si>
    <t>Nuclear Cardiology</t>
  </si>
  <si>
    <t>207UN0902X</t>
  </si>
  <si>
    <t>Nuclear Imaging &amp; Therapy</t>
  </si>
  <si>
    <t>207UN0903X</t>
  </si>
  <si>
    <t>In Vivo &amp; In Vitro Nuclear Medicine</t>
  </si>
  <si>
    <t>207V00000X</t>
  </si>
  <si>
    <t>Obstetrics &amp; Gynecology</t>
  </si>
  <si>
    <t>207VB0002X</t>
  </si>
  <si>
    <t>207VC0200X</t>
  </si>
  <si>
    <t>207VE0102X</t>
  </si>
  <si>
    <t>Reproductive Endocrinology</t>
  </si>
  <si>
    <t>207VF0040X</t>
  </si>
  <si>
    <t>Female Pelvic Medicine and Reconstructive Surgery</t>
  </si>
  <si>
    <t>207VG0400X</t>
  </si>
  <si>
    <t>Gynecology</t>
  </si>
  <si>
    <t>207VH0002X</t>
  </si>
  <si>
    <t>207VM0101X</t>
  </si>
  <si>
    <t>Maternal &amp; Fetal Medicine</t>
  </si>
  <si>
    <t>207VX0000X</t>
  </si>
  <si>
    <t>Obstetrics</t>
  </si>
  <si>
    <t>207VX0201X</t>
  </si>
  <si>
    <t>Gynecologic Oncology</t>
  </si>
  <si>
    <t>207W00000X</t>
  </si>
  <si>
    <t>Ophthalmology</t>
  </si>
  <si>
    <t>207X00000X</t>
  </si>
  <si>
    <t>Orthopaedic Surgery</t>
  </si>
  <si>
    <t>207XP3100X</t>
  </si>
  <si>
    <t>Pediatric Orthopaedic Surgery</t>
  </si>
  <si>
    <t>207XS0106X</t>
  </si>
  <si>
    <t>Hand Surgery</t>
  </si>
  <si>
    <t>207XS0114X</t>
  </si>
  <si>
    <t>Adult Reconstructive Orthopaedic Surgery</t>
  </si>
  <si>
    <t>207XS0117X</t>
  </si>
  <si>
    <t>Orthopaedic Surgery of the Spine</t>
  </si>
  <si>
    <t>207XX0004X</t>
  </si>
  <si>
    <t>Foot and Ankle Surgery</t>
  </si>
  <si>
    <t>207XX0005X</t>
  </si>
  <si>
    <t>207XX0801X</t>
  </si>
  <si>
    <t>Orthopaedic Trauma</t>
  </si>
  <si>
    <t>207Y00000X</t>
  </si>
  <si>
    <t>Otolaryngology</t>
  </si>
  <si>
    <t>207YP0228X</t>
  </si>
  <si>
    <t>Pediatric Otolaryngology</t>
  </si>
  <si>
    <t>207YS0012X</t>
  </si>
  <si>
    <t>207YS0123X</t>
  </si>
  <si>
    <t>Facial Plastic Surgery</t>
  </si>
  <si>
    <t>207YX0007X</t>
  </si>
  <si>
    <t>Plastic Surgery within the Head &amp; Neck</t>
  </si>
  <si>
    <t>207YX0602X</t>
  </si>
  <si>
    <t>Otolaryngic Allergy</t>
  </si>
  <si>
    <t>207YX0901X</t>
  </si>
  <si>
    <t>Otology &amp; Neurotology</t>
  </si>
  <si>
    <t>207YX0905X</t>
  </si>
  <si>
    <t>Otolaryngology/Facial Plastic Surgery</t>
  </si>
  <si>
    <t>207ZB0001X</t>
  </si>
  <si>
    <t>Pathology</t>
  </si>
  <si>
    <t>Blood Banking &amp; Transfusion Medicine</t>
  </si>
  <si>
    <t>207ZC0006X</t>
  </si>
  <si>
    <t>Clinical Pathology</t>
  </si>
  <si>
    <t>207ZC0008X</t>
  </si>
  <si>
    <t>Clinical Informatics</t>
  </si>
  <si>
    <t>207ZC0500X</t>
  </si>
  <si>
    <t>Cytopathology</t>
  </si>
  <si>
    <t>207ZD0900X</t>
  </si>
  <si>
    <t>207ZF0201X</t>
  </si>
  <si>
    <t>Forensic Pathology</t>
  </si>
  <si>
    <t>207ZH0000X</t>
  </si>
  <si>
    <t>207ZI0100X</t>
  </si>
  <si>
    <t>Immunopathology</t>
  </si>
  <si>
    <t>207ZM0300X</t>
  </si>
  <si>
    <t>Medical Microbiology</t>
  </si>
  <si>
    <t>207ZN0500X</t>
  </si>
  <si>
    <t>Neuropathology</t>
  </si>
  <si>
    <t>207ZP0007X</t>
  </si>
  <si>
    <t>207ZP0101X</t>
  </si>
  <si>
    <t>Anatomic Pathology</t>
  </si>
  <si>
    <t>207ZP0102X</t>
  </si>
  <si>
    <t>Anatomic Pathology &amp; Clinical Pathology</t>
  </si>
  <si>
    <t>207ZP0104X</t>
  </si>
  <si>
    <t>Chemical Pathology</t>
  </si>
  <si>
    <t>207ZP0105X</t>
  </si>
  <si>
    <t>Clinical Pathology/Laboratory Medicine</t>
  </si>
  <si>
    <t>207ZP0213X</t>
  </si>
  <si>
    <t>Pediatric Pathology</t>
  </si>
  <si>
    <t>208000000X</t>
  </si>
  <si>
    <t>2080A0000X</t>
  </si>
  <si>
    <t>2080B0002X</t>
  </si>
  <si>
    <t>2080C0008X</t>
  </si>
  <si>
    <t>Child Abuse Pediatrics</t>
  </si>
  <si>
    <t>2080H0002X</t>
  </si>
  <si>
    <t>2080I0007X</t>
  </si>
  <si>
    <t>2080N0001X</t>
  </si>
  <si>
    <t>Neonatal-Perinatal Medicine</t>
  </si>
  <si>
    <t>2080P0006X</t>
  </si>
  <si>
    <t>2080P0008X</t>
  </si>
  <si>
    <t>Neurodevelopmental Disabilities</t>
  </si>
  <si>
    <t>2080P0201X</t>
  </si>
  <si>
    <t>Pediatric Allergy/Immunology</t>
  </si>
  <si>
    <t>2080P0202X</t>
  </si>
  <si>
    <t>Pediatric Cardiology</t>
  </si>
  <si>
    <t>2080P0203X</t>
  </si>
  <si>
    <t>Pediatric Critical Care Medicine</t>
  </si>
  <si>
    <t>2080P0204X</t>
  </si>
  <si>
    <t>2080P0205X</t>
  </si>
  <si>
    <t>Pediatric Endocrinology</t>
  </si>
  <si>
    <t>2080P0206X</t>
  </si>
  <si>
    <t>Pediatric Gastroenterology</t>
  </si>
  <si>
    <t>2080P0207X</t>
  </si>
  <si>
    <t>Pediatric Hematology-Oncology</t>
  </si>
  <si>
    <t>2080P0208X</t>
  </si>
  <si>
    <t>Pediatric Infectious Diseases</t>
  </si>
  <si>
    <t>2080P0210X</t>
  </si>
  <si>
    <t>Pediatric Nephrology</t>
  </si>
  <si>
    <t>2080P0214X</t>
  </si>
  <si>
    <t>Pediatric Pulmonology</t>
  </si>
  <si>
    <t>2080P0216X</t>
  </si>
  <si>
    <t>Pediatric Rheumatology</t>
  </si>
  <si>
    <t>2080S0010X</t>
  </si>
  <si>
    <t>2080S0012X</t>
  </si>
  <si>
    <t>2080T0002X</t>
  </si>
  <si>
    <t>2080T0004X</t>
  </si>
  <si>
    <t>Pediatric Transplant Hepatology</t>
  </si>
  <si>
    <t>208100000X</t>
  </si>
  <si>
    <t>Physical Medicine &amp; Rehabilitation</t>
  </si>
  <si>
    <t>2081H0002X</t>
  </si>
  <si>
    <t>2081N0008X</t>
  </si>
  <si>
    <t>Neuromuscular Medicine</t>
  </si>
  <si>
    <t>2081P0004X</t>
  </si>
  <si>
    <t>Spinal Cord Injury Medicine</t>
  </si>
  <si>
    <t>2081P0010X</t>
  </si>
  <si>
    <t>Pediatric Rehabilitation Medicine</t>
  </si>
  <si>
    <t>2081P2900X</t>
  </si>
  <si>
    <t>2081S0010X</t>
  </si>
  <si>
    <t>208200000X</t>
  </si>
  <si>
    <t>2082S0099X</t>
  </si>
  <si>
    <t>Plastic Surgery Within the Head and Neck</t>
  </si>
  <si>
    <t>2082S0105X</t>
  </si>
  <si>
    <t>Surgery of the Hand</t>
  </si>
  <si>
    <t>2083A0100X</t>
  </si>
  <si>
    <t>Preventive Medicine</t>
  </si>
  <si>
    <t>Aerospace Medicine</t>
  </si>
  <si>
    <t>2083B0002X</t>
  </si>
  <si>
    <t>2083C0008X</t>
  </si>
  <si>
    <t>2083P0011X</t>
  </si>
  <si>
    <t>2083P0500X</t>
  </si>
  <si>
    <t>Preventive Medicine/Occupational Environmental Medicine</t>
  </si>
  <si>
    <t>2083P0901X</t>
  </si>
  <si>
    <t>Public Health &amp; General Preventive Medicine</t>
  </si>
  <si>
    <t>2083S0010X</t>
  </si>
  <si>
    <t>2083T0002X</t>
  </si>
  <si>
    <t>2083X0100X</t>
  </si>
  <si>
    <t>Occupational Medicine</t>
  </si>
  <si>
    <t>2084A0401X</t>
  </si>
  <si>
    <t>Psychiatry &amp; Neurology</t>
  </si>
  <si>
    <t>2084B0002X</t>
  </si>
  <si>
    <t>2084B0040X</t>
  </si>
  <si>
    <t>Behavioral Neurology &amp; Neuropsychiatry</t>
  </si>
  <si>
    <t>2084D0003X</t>
  </si>
  <si>
    <t>Diagnostic Neuroimaging</t>
  </si>
  <si>
    <t>2084F0202X</t>
  </si>
  <si>
    <t>Forensic Psychiatry</t>
  </si>
  <si>
    <t>2084H0002X</t>
  </si>
  <si>
    <t>2084N0008X</t>
  </si>
  <si>
    <t>2084N0400X</t>
  </si>
  <si>
    <t>2084N0402X</t>
  </si>
  <si>
    <t>Neurology with Special Qualifications in Child Neurology</t>
  </si>
  <si>
    <t>2084N0600X</t>
  </si>
  <si>
    <t>Clinical Neurophysiology</t>
  </si>
  <si>
    <t>2084P0005X</t>
  </si>
  <si>
    <t>2084P0015X</t>
  </si>
  <si>
    <t>Psychosomatic Medicine</t>
  </si>
  <si>
    <t>2084P0800X</t>
  </si>
  <si>
    <t>Psychiatry</t>
  </si>
  <si>
    <t>2084P0802X</t>
  </si>
  <si>
    <t>Addiction Psychiatry</t>
  </si>
  <si>
    <t>2084P0804X</t>
  </si>
  <si>
    <t>Child &amp; Adolescent Psychiatry</t>
  </si>
  <si>
    <t>2084P0805X</t>
  </si>
  <si>
    <t>Geriatric Psychiatry</t>
  </si>
  <si>
    <t>2084P2900X</t>
  </si>
  <si>
    <t>2084S0010X</t>
  </si>
  <si>
    <t>2084S0012X</t>
  </si>
  <si>
    <t>2084V0102X</t>
  </si>
  <si>
    <t>Vascular Neurology</t>
  </si>
  <si>
    <t>2085B0100X</t>
  </si>
  <si>
    <t>Body Imaging</t>
  </si>
  <si>
    <t>2085D0003X</t>
  </si>
  <si>
    <t>2085H0002X</t>
  </si>
  <si>
    <t>2085N0700X</t>
  </si>
  <si>
    <t>Neuroradiology</t>
  </si>
  <si>
    <t>2085N0904X</t>
  </si>
  <si>
    <t>Nuclear Radiology</t>
  </si>
  <si>
    <t>2085P0229X</t>
  </si>
  <si>
    <t>Pediatric Radiology</t>
  </si>
  <si>
    <t>2085R0001X</t>
  </si>
  <si>
    <t>Radiation Oncology</t>
  </si>
  <si>
    <t>2085R0202X</t>
  </si>
  <si>
    <t>Diagnostic Radiology</t>
  </si>
  <si>
    <t>2085R0203X</t>
  </si>
  <si>
    <t>Therapeutic Radiology</t>
  </si>
  <si>
    <t>2085R0204X</t>
  </si>
  <si>
    <t>Vascular &amp; Interventional Radiology</t>
  </si>
  <si>
    <t>2085R0205X</t>
  </si>
  <si>
    <t>Radiological Physics</t>
  </si>
  <si>
    <t>2085U0001X</t>
  </si>
  <si>
    <t>Diagnostic Ultrasound</t>
  </si>
  <si>
    <t>208600000X</t>
  </si>
  <si>
    <t>Surgery</t>
  </si>
  <si>
    <t>2086H0002X</t>
  </si>
  <si>
    <t>2086S0102X</t>
  </si>
  <si>
    <t>Surgical Critical Care</t>
  </si>
  <si>
    <t>2086S0105X</t>
  </si>
  <si>
    <t>2086S0120X</t>
  </si>
  <si>
    <t>Pediatric Surgery</t>
  </si>
  <si>
    <t>2086S0122X</t>
  </si>
  <si>
    <t>Plastic and Reconstructive Surgery</t>
  </si>
  <si>
    <t>2086S0127X</t>
  </si>
  <si>
    <t>Trauma Surgery</t>
  </si>
  <si>
    <t>2086S0129X</t>
  </si>
  <si>
    <t>Vascular Surgery</t>
  </si>
  <si>
    <t>2086X0206X</t>
  </si>
  <si>
    <t>Surgical Oncology</t>
  </si>
  <si>
    <t>208800000X</t>
  </si>
  <si>
    <t>2088F0040X</t>
  </si>
  <si>
    <t>2088P0231X</t>
  </si>
  <si>
    <t>Pediatric Urology</t>
  </si>
  <si>
    <t>208C00000X</t>
  </si>
  <si>
    <t>Colon &amp; Rectal Surgery</t>
  </si>
  <si>
    <t>208D00000X</t>
  </si>
  <si>
    <t>208G00000X</t>
  </si>
  <si>
    <t>Thoracic Surgery (Cardiothoracic Vascular Surgery)</t>
  </si>
  <si>
    <t>208M00000X</t>
  </si>
  <si>
    <t>Hospitalist</t>
  </si>
  <si>
    <t>208U00000X</t>
  </si>
  <si>
    <t>Clinical Pharmacology</t>
  </si>
  <si>
    <t>208VP0000X</t>
  </si>
  <si>
    <t>208VP0014X</t>
  </si>
  <si>
    <t>Interventional Pain Medicine</t>
  </si>
  <si>
    <t>209800000X</t>
  </si>
  <si>
    <t>211D00000X</t>
  </si>
  <si>
    <t>Podiatric Medicine &amp; Surgery Service Providers</t>
  </si>
  <si>
    <t>Assistant, Podiatric</t>
  </si>
  <si>
    <t>213E00000X</t>
  </si>
  <si>
    <t>Podiatrist</t>
  </si>
  <si>
    <t>213EG0000X</t>
  </si>
  <si>
    <t>213EP0504X</t>
  </si>
  <si>
    <t>Public Medicine</t>
  </si>
  <si>
    <t>213EP1101X</t>
  </si>
  <si>
    <t>Primary Podiatric Medicine</t>
  </si>
  <si>
    <t>213ER0200X</t>
  </si>
  <si>
    <t>213ES0000X</t>
  </si>
  <si>
    <t>213ES0103X</t>
  </si>
  <si>
    <t>Foot &amp; Ankle Surgery</t>
  </si>
  <si>
    <t>213ES0131X</t>
  </si>
  <si>
    <t>Foot Surgery</t>
  </si>
  <si>
    <t>PROVIDER TYPE DESCRIPTION</t>
  </si>
  <si>
    <t xml:space="preserve">CLASSIFICATION </t>
  </si>
  <si>
    <t>SPECIALIZATION</t>
  </si>
  <si>
    <t>PROVIDER TAXONOMY CODE</t>
  </si>
  <si>
    <t>207WX0200X</t>
  </si>
  <si>
    <t>Ophthalmic Plastic and Reconstructive Surgery</t>
  </si>
  <si>
    <t>Developmental – Behavioral Pediatrics</t>
  </si>
  <si>
    <t>2081P0301X</t>
  </si>
  <si>
    <t>Brain Injury Medicine</t>
  </si>
  <si>
    <t>2084A2900X</t>
  </si>
  <si>
    <t>Neurocritical Care</t>
  </si>
  <si>
    <t>2084P0301X</t>
  </si>
  <si>
    <t>207WX0009X</t>
  </si>
  <si>
    <t>Glaucoma Specialist</t>
  </si>
  <si>
    <t>207WX0107X</t>
  </si>
  <si>
    <t>Retina Specialist</t>
  </si>
  <si>
    <t>207WX0108X</t>
  </si>
  <si>
    <t>Uveitis and Ocular Inflammatory Disease</t>
  </si>
  <si>
    <t>207WX0109X</t>
  </si>
  <si>
    <t>Neuro-ophthalmology</t>
  </si>
  <si>
    <t>207WX0110X</t>
  </si>
  <si>
    <t>Pediatric Ophthalmology and Strabismus Specialist</t>
  </si>
  <si>
    <t>DELETED in NUCC?</t>
  </si>
  <si>
    <t>PROVIDER TYPE</t>
  </si>
  <si>
    <t>NUCC Count</t>
  </si>
  <si>
    <t>PGY2017 Count</t>
  </si>
  <si>
    <t>207RA0002X</t>
  </si>
  <si>
    <t>Adult Congenital Heart Disease</t>
  </si>
  <si>
    <t>207WX0120X</t>
  </si>
  <si>
    <t>Cornea and External Diseases Specialist</t>
  </si>
  <si>
    <t>Added in PGY2018</t>
  </si>
  <si>
    <t>Summary For Open Payments Release 19.2</t>
  </si>
  <si>
    <r>
      <t>The below list of Taxonomy Codes have been selected for Open Payments (R20.2) from the complete list of Taxonomy Codes (see "NUCC TXNMY Codes Ver19.1" tab) downloaded from NUCC on AUGUST 12, 2019. 
This list was created based on the following Provider Types (</t>
    </r>
    <r>
      <rPr>
        <b/>
        <i/>
        <sz val="10"/>
        <rFont val="Calibri"/>
        <family val="2"/>
        <scheme val="minor"/>
      </rPr>
      <t>see "PRVDR TYPES" tab for all provider types</t>
    </r>
    <r>
      <rPr>
        <b/>
        <sz val="10"/>
        <rFont val="Calibri"/>
        <family val="2"/>
        <scheme val="minor"/>
      </rPr>
      <t>):
1) Allopathic &amp; Osteopathic Physicians
2) Chiropractic Providers
3) Dental Providers
4) Eye and Vision Services Providers
5) Podiatric Medicine &amp; Surgery Service Providers
Upon CPI's approval, the selected Taxonomy Code List (below) will be utilized as the master list of taxonomy codes to produce the following physician lists: 
A) Master Physician List (MPL) - will be used by Open Payments application for matching payment records and registration vetting for physicians that have NPIs.
B) Validated Physician List (VPL) - will be used by AM/GPOs in Calendar Year 2020 to report payments for Program Year 2019 and prior.
NOTE: Taxonomy Codes high-lighted in GREEN have been added since last year (OP R19.2).</t>
    </r>
  </si>
  <si>
    <t>New in PGY 2019?</t>
  </si>
  <si>
    <t>1223X2210X</t>
  </si>
  <si>
    <t>Orofacial Pain</t>
  </si>
  <si>
    <t>Yes</t>
  </si>
  <si>
    <t>2083A0300X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</si>
</sst>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Calibri"/>
      <family val="2"/>
      <scheme val="minor"/>
    </font>
    <font>
      <b/>
      <i/>
      <sz val="10"/>
      <name val="Calibri"/>
      <family val="2"/>
      <scheme val="minor"/>
    </font>
    <font>
      <b/>
      <sz val="9"/>
      <color theme="0"/>
      <name val="Arial"/>
      <family val="2"/>
    </font>
    <font>
      <sz val="10"/>
      <color theme="1"/>
      <name val="Calibri"/>
      <family val="2"/>
      <scheme val="minor"/>
    </font>
    <font>
      <b/>
      <sz val="14"/>
      <color theme="1"/>
      <name val="Calibri"/>
      <family val="2"/>
      <scheme val="minor"/>
    </font>
    <font>
      <b/>
      <sz val="9"/>
      <name val="Arial"/>
      <family val="2"/>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92D05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2">
    <xf numFmtId="0" fontId="0" fillId="0" borderId="0" xfId="0"/>
    <xf numFmtId="0" fontId="22" fillId="0" borderId="0" xfId="0" applyFont="1"/>
    <xf numFmtId="0" fontId="22" fillId="0" borderId="18" xfId="0" applyFont="1" applyFill="1" applyBorder="1"/>
    <xf numFmtId="0" fontId="22" fillId="0" borderId="12" xfId="0" applyFont="1" applyFill="1" applyBorder="1"/>
    <xf numFmtId="0" fontId="22" fillId="0" borderId="19" xfId="0" applyFont="1" applyFill="1" applyBorder="1"/>
    <xf numFmtId="0" fontId="22" fillId="0" borderId="0" xfId="0" applyFont="1" applyFill="1"/>
    <xf numFmtId="0" fontId="0" fillId="0" borderId="19" xfId="0" applyBorder="1"/>
    <xf numFmtId="0" fontId="0" fillId="0" borderId="22" xfId="0" applyBorder="1"/>
    <xf numFmtId="0" fontId="0" fillId="0" borderId="12" xfId="0" applyBorder="1"/>
    <xf numFmtId="0" fontId="18" fillId="0" borderId="18" xfId="0" applyFont="1" applyBorder="1" applyAlignment="1">
      <alignment vertical="center"/>
    </xf>
    <xf numFmtId="0" fontId="0" fillId="0" borderId="21" xfId="0" applyBorder="1"/>
    <xf numFmtId="0" fontId="18" fillId="0" borderId="20" xfId="0" applyFont="1" applyBorder="1" applyAlignment="1">
      <alignment vertical="center"/>
    </xf>
    <xf numFmtId="0" fontId="22" fillId="0" borderId="0" xfId="0" applyFont="1" applyBorder="1"/>
    <xf numFmtId="0" fontId="21" fillId="33" borderId="10" xfId="0" applyFont="1" applyFill="1" applyBorder="1" applyAlignment="1">
      <alignment horizontal="center" vertical="center"/>
    </xf>
    <xf numFmtId="0" fontId="22" fillId="0" borderId="0" xfId="0" applyFont="1"/>
    <xf numFmtId="0" fontId="22" fillId="34" borderId="18" xfId="0" applyFont="1" applyFill="1" applyBorder="1"/>
    <xf numFmtId="0" fontId="22" fillId="34" borderId="12" xfId="0" applyFont="1" applyFill="1" applyBorder="1"/>
    <xf numFmtId="0" fontId="22" fillId="0" borderId="18" xfId="0" applyFont="1" applyFill="1" applyBorder="1"/>
    <xf numFmtId="0" fontId="22" fillId="0" borderId="12" xfId="0" applyFont="1" applyFill="1" applyBorder="1"/>
    <xf numFmtId="0" fontId="22" fillId="0" borderId="19" xfId="0" applyFont="1" applyFill="1" applyBorder="1"/>
    <xf numFmtId="0" fontId="22" fillId="0" borderId="15" xfId="0" applyFont="1" applyFill="1" applyBorder="1"/>
    <xf numFmtId="0" fontId="22" fillId="0" borderId="16" xfId="0" applyFont="1" applyFill="1" applyBorder="1"/>
    <xf numFmtId="0" fontId="22" fillId="0" borderId="17" xfId="0" applyFont="1" applyFill="1" applyBorder="1"/>
    <xf numFmtId="0" fontId="24" fillId="0" borderId="10" xfId="0" applyFont="1" applyFill="1" applyBorder="1" applyAlignment="1">
      <alignment horizontal="center" vertical="center" wrapText="1"/>
    </xf>
    <xf numFmtId="0" fontId="24" fillId="0" borderId="10" xfId="0" applyFont="1" applyFill="1" applyBorder="1" applyAlignment="1">
      <alignment horizontal="center" vertical="center"/>
    </xf>
    <xf numFmtId="0" fontId="25" fillId="0" borderId="0" xfId="0" applyFont="1" applyFill="1"/>
    <xf numFmtId="0" fontId="23" fillId="0" borderId="0" xfId="0" applyFont="1" applyAlignment="1">
      <alignment horizontal="center" vertical="center"/>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0" fillId="34" borderId="0" xfId="0" applyFill="1" applyAlignment="1">
      <alignment vertical="center"/>
    </xf>
    <xf numFmtId="0" fontId="22" fillId="34" borderId="23" xfId="0" applyFon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A14" sqref="A14"/>
    </sheetView>
  </sheetViews>
  <sheetFormatPr defaultRowHeight="14.4" x14ac:dyDescent="0.3"/>
  <cols>
    <col min="1" max="1" width="40.6640625" bestFit="1" customWidth="1"/>
    <col min="2" max="2" width="19.109375" customWidth="1"/>
    <col min="3" max="3" width="17.33203125" customWidth="1"/>
    <col min="4" max="4" width="15.33203125" customWidth="1"/>
  </cols>
  <sheetData>
    <row r="1" spans="1:4" x14ac:dyDescent="0.3">
      <c r="A1" s="26" t="s">
        <v>524</v>
      </c>
      <c r="B1" s="26"/>
      <c r="C1" s="26"/>
      <c r="D1" s="26"/>
    </row>
    <row r="2" spans="1:4" x14ac:dyDescent="0.3">
      <c r="A2" s="26"/>
      <c r="B2" s="26"/>
      <c r="C2" s="26"/>
      <c r="D2" s="26"/>
    </row>
    <row r="3" spans="1:4" ht="15" thickBot="1" x14ac:dyDescent="0.35"/>
    <row r="4" spans="1:4" x14ac:dyDescent="0.3">
      <c r="A4" s="13" t="s">
        <v>516</v>
      </c>
      <c r="B4" s="13" t="s">
        <v>517</v>
      </c>
      <c r="C4" s="13" t="s">
        <v>518</v>
      </c>
      <c r="D4" s="13" t="s">
        <v>523</v>
      </c>
    </row>
    <row r="5" spans="1:4" x14ac:dyDescent="0.3">
      <c r="A5" s="9" t="s">
        <v>106</v>
      </c>
      <c r="B5" s="8">
        <v>226</v>
      </c>
      <c r="C5" s="8">
        <v>224</v>
      </c>
      <c r="D5" s="6">
        <f>B5-C5</f>
        <v>2</v>
      </c>
    </row>
    <row r="6" spans="1:4" x14ac:dyDescent="0.3">
      <c r="A6" s="9" t="s">
        <v>2</v>
      </c>
      <c r="B6" s="8">
        <v>12</v>
      </c>
      <c r="C6" s="8">
        <v>12</v>
      </c>
      <c r="D6" s="6">
        <f>B6-C6</f>
        <v>0</v>
      </c>
    </row>
    <row r="7" spans="1:4" x14ac:dyDescent="0.3">
      <c r="A7" s="9" t="s">
        <v>26</v>
      </c>
      <c r="B7" s="8">
        <v>19</v>
      </c>
      <c r="C7" s="8">
        <v>19</v>
      </c>
      <c r="D7" s="6">
        <f>B7-C7</f>
        <v>0</v>
      </c>
    </row>
    <row r="8" spans="1:4" x14ac:dyDescent="0.3">
      <c r="A8" s="9" t="s">
        <v>65</v>
      </c>
      <c r="B8" s="8">
        <v>17</v>
      </c>
      <c r="C8" s="8">
        <v>17</v>
      </c>
      <c r="D8" s="6">
        <f>B8-C8</f>
        <v>0</v>
      </c>
    </row>
    <row r="9" spans="1:4" ht="15" thickBot="1" x14ac:dyDescent="0.35">
      <c r="A9" s="11" t="s">
        <v>478</v>
      </c>
      <c r="B9" s="10">
        <v>9</v>
      </c>
      <c r="C9" s="10">
        <v>9</v>
      </c>
      <c r="D9" s="7">
        <f>B9-C9</f>
        <v>0</v>
      </c>
    </row>
  </sheetData>
  <mergeCells count="1">
    <mergeCell ref="A1: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287"/>
  <sheetViews>
    <sheetView tabSelected="1" zoomScale="90" zoomScaleNormal="90" workbookViewId="0">
      <pane ySplit="2" topLeftCell="A270" activePane="bottomLeft" state="frozen"/>
      <selection pane="bottomLeft" activeCell="L281" sqref="L281"/>
    </sheetView>
  </sheetViews>
  <sheetFormatPr defaultRowHeight="14.4" x14ac:dyDescent="0.3"/>
  <cols>
    <col min="1" max="1" width="11.6640625" customWidth="1"/>
    <col min="2" max="2" width="38" bestFit="1" customWidth="1"/>
    <col min="3" max="3" width="40.6640625" bestFit="1" customWidth="1"/>
    <col min="4" max="4" width="48" bestFit="1" customWidth="1"/>
    <col min="5" max="5" width="10.109375" bestFit="1" customWidth="1"/>
    <col min="6" max="6" width="14.88671875" customWidth="1"/>
  </cols>
  <sheetData>
    <row r="1" spans="1:6" ht="195" customHeight="1" thickBot="1" x14ac:dyDescent="0.35">
      <c r="A1" s="27" t="s">
        <v>525</v>
      </c>
      <c r="B1" s="28"/>
      <c r="C1" s="28"/>
      <c r="D1" s="28"/>
      <c r="E1" s="29"/>
    </row>
    <row r="2" spans="1:6" s="25" customFormat="1" ht="37.200000000000003" customHeight="1" thickBot="1" x14ac:dyDescent="0.3">
      <c r="A2" s="23" t="s">
        <v>496</v>
      </c>
      <c r="B2" s="24" t="s">
        <v>493</v>
      </c>
      <c r="C2" s="24" t="s">
        <v>494</v>
      </c>
      <c r="D2" s="24" t="s">
        <v>495</v>
      </c>
      <c r="E2" s="23" t="s">
        <v>526</v>
      </c>
      <c r="F2" s="23" t="s">
        <v>515</v>
      </c>
    </row>
    <row r="3" spans="1:6" s="1" customFormat="1" ht="13.8" x14ac:dyDescent="0.3">
      <c r="A3" s="20" t="s">
        <v>1</v>
      </c>
      <c r="B3" s="21" t="s">
        <v>2</v>
      </c>
      <c r="C3" s="21" t="s">
        <v>3</v>
      </c>
      <c r="D3" s="21"/>
      <c r="E3" s="22"/>
      <c r="F3" s="12" t="str">
        <f>IFERROR(VLOOKUP(A3,#REF!,1,FALSE), "N/A")</f>
        <v>N/A</v>
      </c>
    </row>
    <row r="4" spans="1:6" s="1" customFormat="1" ht="13.8" x14ac:dyDescent="0.3">
      <c r="A4" s="2" t="s">
        <v>4</v>
      </c>
      <c r="B4" s="3" t="s">
        <v>2</v>
      </c>
      <c r="C4" s="3" t="s">
        <v>3</v>
      </c>
      <c r="D4" s="3" t="s">
        <v>5</v>
      </c>
      <c r="E4" s="4"/>
      <c r="F4" s="14" t="str">
        <f>IFERROR(VLOOKUP(A4,#REF!,1,FALSE), "N/A")</f>
        <v>N/A</v>
      </c>
    </row>
    <row r="5" spans="1:6" s="1" customFormat="1" ht="13.8" x14ac:dyDescent="0.3">
      <c r="A5" s="2" t="s">
        <v>6</v>
      </c>
      <c r="B5" s="3" t="s">
        <v>2</v>
      </c>
      <c r="C5" s="3" t="s">
        <v>3</v>
      </c>
      <c r="D5" s="3" t="s">
        <v>7</v>
      </c>
      <c r="E5" s="4"/>
      <c r="F5" s="14" t="str">
        <f>IFERROR(VLOOKUP(A5,#REF!,1,FALSE), "N/A")</f>
        <v>N/A</v>
      </c>
    </row>
    <row r="6" spans="1:6" s="1" customFormat="1" ht="13.8" x14ac:dyDescent="0.3">
      <c r="A6" s="2" t="s">
        <v>8</v>
      </c>
      <c r="B6" s="3" t="s">
        <v>2</v>
      </c>
      <c r="C6" s="3" t="s">
        <v>3</v>
      </c>
      <c r="D6" s="3" t="s">
        <v>9</v>
      </c>
      <c r="E6" s="4"/>
      <c r="F6" s="14" t="str">
        <f>IFERROR(VLOOKUP(A6,#REF!,1,FALSE), "N/A")</f>
        <v>N/A</v>
      </c>
    </row>
    <row r="7" spans="1:6" s="1" customFormat="1" ht="13.8" x14ac:dyDescent="0.3">
      <c r="A7" s="2" t="s">
        <v>10</v>
      </c>
      <c r="B7" s="3" t="s">
        <v>2</v>
      </c>
      <c r="C7" s="3" t="s">
        <v>3</v>
      </c>
      <c r="D7" s="3" t="s">
        <v>11</v>
      </c>
      <c r="E7" s="4"/>
      <c r="F7" s="14" t="str">
        <f>IFERROR(VLOOKUP(A7,#REF!,1,FALSE), "N/A")</f>
        <v>N/A</v>
      </c>
    </row>
    <row r="8" spans="1:6" s="1" customFormat="1" ht="13.8" x14ac:dyDescent="0.3">
      <c r="A8" s="2" t="s">
        <v>12</v>
      </c>
      <c r="B8" s="3" t="s">
        <v>2</v>
      </c>
      <c r="C8" s="3" t="s">
        <v>3</v>
      </c>
      <c r="D8" s="3" t="s">
        <v>13</v>
      </c>
      <c r="E8" s="4"/>
      <c r="F8" s="14" t="str">
        <f>IFERROR(VLOOKUP(A8,#REF!,1,FALSE), "N/A")</f>
        <v>N/A</v>
      </c>
    </row>
    <row r="9" spans="1:6" s="1" customFormat="1" ht="13.8" x14ac:dyDescent="0.3">
      <c r="A9" s="2" t="s">
        <v>14</v>
      </c>
      <c r="B9" s="3" t="s">
        <v>2</v>
      </c>
      <c r="C9" s="3" t="s">
        <v>3</v>
      </c>
      <c r="D9" s="3" t="s">
        <v>15</v>
      </c>
      <c r="E9" s="4"/>
      <c r="F9" s="14" t="str">
        <f>IFERROR(VLOOKUP(A9,#REF!,1,FALSE), "N/A")</f>
        <v>N/A</v>
      </c>
    </row>
    <row r="10" spans="1:6" s="1" customFormat="1" ht="13.8" x14ac:dyDescent="0.3">
      <c r="A10" s="2" t="s">
        <v>16</v>
      </c>
      <c r="B10" s="3" t="s">
        <v>2</v>
      </c>
      <c r="C10" s="3" t="s">
        <v>3</v>
      </c>
      <c r="D10" s="3" t="s">
        <v>0</v>
      </c>
      <c r="E10" s="4"/>
      <c r="F10" s="14" t="str">
        <f>IFERROR(VLOOKUP(A10,#REF!,1,FALSE), "N/A")</f>
        <v>N/A</v>
      </c>
    </row>
    <row r="11" spans="1:6" s="1" customFormat="1" ht="13.8" x14ac:dyDescent="0.3">
      <c r="A11" s="2" t="s">
        <v>17</v>
      </c>
      <c r="B11" s="3" t="s">
        <v>2</v>
      </c>
      <c r="C11" s="3" t="s">
        <v>3</v>
      </c>
      <c r="D11" s="3" t="s">
        <v>18</v>
      </c>
      <c r="E11" s="4"/>
      <c r="F11" s="14" t="str">
        <f>IFERROR(VLOOKUP(A11,#REF!,1,FALSE), "N/A")</f>
        <v>N/A</v>
      </c>
    </row>
    <row r="12" spans="1:6" s="1" customFormat="1" ht="13.8" x14ac:dyDescent="0.3">
      <c r="A12" s="2" t="s">
        <v>19</v>
      </c>
      <c r="B12" s="3" t="s">
        <v>2</v>
      </c>
      <c r="C12" s="3" t="s">
        <v>3</v>
      </c>
      <c r="D12" s="3" t="s">
        <v>20</v>
      </c>
      <c r="E12" s="4"/>
      <c r="F12" s="14" t="str">
        <f>IFERROR(VLOOKUP(A12,#REF!,1,FALSE), "N/A")</f>
        <v>N/A</v>
      </c>
    </row>
    <row r="13" spans="1:6" s="1" customFormat="1" ht="13.8" x14ac:dyDescent="0.3">
      <c r="A13" s="2" t="s">
        <v>21</v>
      </c>
      <c r="B13" s="3" t="s">
        <v>2</v>
      </c>
      <c r="C13" s="3" t="s">
        <v>3</v>
      </c>
      <c r="D13" s="3" t="s">
        <v>22</v>
      </c>
      <c r="E13" s="4"/>
      <c r="F13" s="14" t="str">
        <f>IFERROR(VLOOKUP(A13,#REF!,1,FALSE), "N/A")</f>
        <v>N/A</v>
      </c>
    </row>
    <row r="14" spans="1:6" s="1" customFormat="1" ht="13.8" x14ac:dyDescent="0.3">
      <c r="A14" s="2" t="s">
        <v>23</v>
      </c>
      <c r="B14" s="3" t="s">
        <v>2</v>
      </c>
      <c r="C14" s="3" t="s">
        <v>3</v>
      </c>
      <c r="D14" s="3" t="s">
        <v>24</v>
      </c>
      <c r="E14" s="4"/>
      <c r="F14" s="14" t="str">
        <f>IFERROR(VLOOKUP(A14,#REF!,1,FALSE), "N/A")</f>
        <v>N/A</v>
      </c>
    </row>
    <row r="15" spans="1:6" s="1" customFormat="1" ht="13.8" x14ac:dyDescent="0.3">
      <c r="A15" s="2" t="s">
        <v>25</v>
      </c>
      <c r="B15" s="3" t="s">
        <v>26</v>
      </c>
      <c r="C15" s="3" t="s">
        <v>27</v>
      </c>
      <c r="D15" s="3"/>
      <c r="E15" s="4"/>
      <c r="F15" s="14" t="str">
        <f>IFERROR(VLOOKUP(A15,#REF!,1,FALSE), "N/A")</f>
        <v>N/A</v>
      </c>
    </row>
    <row r="16" spans="1:6" s="1" customFormat="1" ht="13.8" x14ac:dyDescent="0.3">
      <c r="A16" s="2" t="s">
        <v>28</v>
      </c>
      <c r="B16" s="3" t="s">
        <v>26</v>
      </c>
      <c r="C16" s="3" t="s">
        <v>27</v>
      </c>
      <c r="D16" s="3" t="s">
        <v>29</v>
      </c>
      <c r="E16" s="4"/>
      <c r="F16" s="14" t="str">
        <f>IFERROR(VLOOKUP(A16,#REF!,1,FALSE), "N/A")</f>
        <v>N/A</v>
      </c>
    </row>
    <row r="17" spans="1:6" s="1" customFormat="1" ht="13.8" x14ac:dyDescent="0.3">
      <c r="A17" s="2" t="s">
        <v>30</v>
      </c>
      <c r="B17" s="3" t="s">
        <v>26</v>
      </c>
      <c r="C17" s="3" t="s">
        <v>27</v>
      </c>
      <c r="D17" s="3" t="s">
        <v>31</v>
      </c>
      <c r="E17" s="4"/>
      <c r="F17" s="14" t="str">
        <f>IFERROR(VLOOKUP(A17,#REF!,1,FALSE), "N/A")</f>
        <v>N/A</v>
      </c>
    </row>
    <row r="18" spans="1:6" s="1" customFormat="1" ht="13.8" x14ac:dyDescent="0.3">
      <c r="A18" s="2" t="s">
        <v>32</v>
      </c>
      <c r="B18" s="3" t="s">
        <v>26</v>
      </c>
      <c r="C18" s="3" t="s">
        <v>27</v>
      </c>
      <c r="D18" s="3" t="s">
        <v>33</v>
      </c>
      <c r="E18" s="4"/>
      <c r="F18" s="14" t="str">
        <f>IFERROR(VLOOKUP(A18,#REF!,1,FALSE), "N/A")</f>
        <v>N/A</v>
      </c>
    </row>
    <row r="19" spans="1:6" s="1" customFormat="1" ht="13.8" x14ac:dyDescent="0.3">
      <c r="A19" s="2" t="s">
        <v>34</v>
      </c>
      <c r="B19" s="3" t="s">
        <v>26</v>
      </c>
      <c r="C19" s="3" t="s">
        <v>27</v>
      </c>
      <c r="D19" s="3" t="s">
        <v>35</v>
      </c>
      <c r="E19" s="4"/>
      <c r="F19" s="14" t="str">
        <f>IFERROR(VLOOKUP(A19,#REF!,1,FALSE), "N/A")</f>
        <v>N/A</v>
      </c>
    </row>
    <row r="20" spans="1:6" s="1" customFormat="1" ht="13.8" x14ac:dyDescent="0.3">
      <c r="A20" s="2" t="s">
        <v>36</v>
      </c>
      <c r="B20" s="3" t="s">
        <v>26</v>
      </c>
      <c r="C20" s="3" t="s">
        <v>27</v>
      </c>
      <c r="D20" s="3" t="s">
        <v>37</v>
      </c>
      <c r="E20" s="4"/>
      <c r="F20" s="14" t="str">
        <f>IFERROR(VLOOKUP(A20,#REF!,1,FALSE), "N/A")</f>
        <v>N/A</v>
      </c>
    </row>
    <row r="21" spans="1:6" s="1" customFormat="1" ht="13.8" x14ac:dyDescent="0.3">
      <c r="A21" s="2" t="s">
        <v>38</v>
      </c>
      <c r="B21" s="3" t="s">
        <v>26</v>
      </c>
      <c r="C21" s="3" t="s">
        <v>27</v>
      </c>
      <c r="D21" s="3" t="s">
        <v>39</v>
      </c>
      <c r="E21" s="4"/>
      <c r="F21" s="14" t="str">
        <f>IFERROR(VLOOKUP(A21,#REF!,1,FALSE), "N/A")</f>
        <v>N/A</v>
      </c>
    </row>
    <row r="22" spans="1:6" s="1" customFormat="1" ht="13.8" x14ac:dyDescent="0.3">
      <c r="A22" s="2" t="s">
        <v>40</v>
      </c>
      <c r="B22" s="3" t="s">
        <v>26</v>
      </c>
      <c r="C22" s="3" t="s">
        <v>27</v>
      </c>
      <c r="D22" s="3" t="s">
        <v>41</v>
      </c>
      <c r="E22" s="4"/>
      <c r="F22" s="14" t="str">
        <f>IFERROR(VLOOKUP(A22,#REF!,1,FALSE), "N/A")</f>
        <v>N/A</v>
      </c>
    </row>
    <row r="23" spans="1:6" s="1" customFormat="1" ht="13.8" x14ac:dyDescent="0.3">
      <c r="A23" s="2" t="s">
        <v>42</v>
      </c>
      <c r="B23" s="3" t="s">
        <v>26</v>
      </c>
      <c r="C23" s="3" t="s">
        <v>27</v>
      </c>
      <c r="D23" s="3" t="s">
        <v>43</v>
      </c>
      <c r="E23" s="4"/>
      <c r="F23" s="14" t="str">
        <f>IFERROR(VLOOKUP(A23,#REF!,1,FALSE), "N/A")</f>
        <v>N/A</v>
      </c>
    </row>
    <row r="24" spans="1:6" s="1" customFormat="1" ht="13.8" x14ac:dyDescent="0.3">
      <c r="A24" s="2" t="s">
        <v>44</v>
      </c>
      <c r="B24" s="3" t="s">
        <v>26</v>
      </c>
      <c r="C24" s="3" t="s">
        <v>27</v>
      </c>
      <c r="D24" s="3" t="s">
        <v>45</v>
      </c>
      <c r="E24" s="4"/>
      <c r="F24" s="14" t="str">
        <f>IFERROR(VLOOKUP(A24,#REF!,1,FALSE), "N/A")</f>
        <v>N/A</v>
      </c>
    </row>
    <row r="25" spans="1:6" s="1" customFormat="1" ht="13.8" x14ac:dyDescent="0.3">
      <c r="A25" s="2" t="s">
        <v>46</v>
      </c>
      <c r="B25" s="3" t="s">
        <v>26</v>
      </c>
      <c r="C25" s="3" t="s">
        <v>27</v>
      </c>
      <c r="D25" s="3" t="s">
        <v>47</v>
      </c>
      <c r="E25" s="4"/>
      <c r="F25" s="14" t="str">
        <f>IFERROR(VLOOKUP(A25,#REF!,1,FALSE), "N/A")</f>
        <v>N/A</v>
      </c>
    </row>
    <row r="26" spans="1:6" s="1" customFormat="1" ht="13.8" x14ac:dyDescent="0.3">
      <c r="A26" s="2" t="s">
        <v>48</v>
      </c>
      <c r="B26" s="3" t="s">
        <v>26</v>
      </c>
      <c r="C26" s="3" t="s">
        <v>27</v>
      </c>
      <c r="D26" s="3" t="s">
        <v>49</v>
      </c>
      <c r="E26" s="4"/>
      <c r="F26" s="14" t="str">
        <f>IFERROR(VLOOKUP(A26,#REF!,1,FALSE), "N/A")</f>
        <v>N/A</v>
      </c>
    </row>
    <row r="27" spans="1:6" s="14" customFormat="1" x14ac:dyDescent="0.3">
      <c r="A27" s="15" t="s">
        <v>527</v>
      </c>
      <c r="B27" s="16" t="s">
        <v>26</v>
      </c>
      <c r="C27" s="16" t="s">
        <v>27</v>
      </c>
      <c r="D27" s="16" t="s">
        <v>528</v>
      </c>
      <c r="E27" s="30" t="s">
        <v>529</v>
      </c>
      <c r="F27" s="14" t="str">
        <f>IFERROR(VLOOKUP(A26,#REF!,1,FALSE), "N/A")</f>
        <v>N/A</v>
      </c>
    </row>
    <row r="28" spans="1:6" s="1" customFormat="1" ht="13.8" x14ac:dyDescent="0.3">
      <c r="A28" s="2" t="s">
        <v>50</v>
      </c>
      <c r="B28" s="3" t="s">
        <v>26</v>
      </c>
      <c r="C28" s="3" t="s">
        <v>51</v>
      </c>
      <c r="D28" s="3"/>
      <c r="E28" s="4"/>
      <c r="F28" s="14" t="str">
        <f>IFERROR(VLOOKUP(A28,#REF!,1,FALSE), "N/A")</f>
        <v>N/A</v>
      </c>
    </row>
    <row r="29" spans="1:6" s="1" customFormat="1" ht="13.8" x14ac:dyDescent="0.3">
      <c r="A29" s="2" t="s">
        <v>52</v>
      </c>
      <c r="B29" s="3" t="s">
        <v>26</v>
      </c>
      <c r="C29" s="3" t="s">
        <v>53</v>
      </c>
      <c r="D29" s="3"/>
      <c r="E29" s="4"/>
      <c r="F29" s="14" t="str">
        <f>IFERROR(VLOOKUP(A29,#REF!,1,FALSE), "N/A")</f>
        <v>N/A</v>
      </c>
    </row>
    <row r="30" spans="1:6" s="1" customFormat="1" ht="13.8" x14ac:dyDescent="0.3">
      <c r="A30" s="2" t="s">
        <v>54</v>
      </c>
      <c r="B30" s="3" t="s">
        <v>26</v>
      </c>
      <c r="C30" s="3" t="s">
        <v>55</v>
      </c>
      <c r="D30" s="3"/>
      <c r="E30" s="4"/>
      <c r="F30" s="14" t="str">
        <f>IFERROR(VLOOKUP(A30,#REF!,1,FALSE), "N/A")</f>
        <v>N/A</v>
      </c>
    </row>
    <row r="31" spans="1:6" s="1" customFormat="1" ht="13.8" x14ac:dyDescent="0.3">
      <c r="A31" s="2" t="s">
        <v>56</v>
      </c>
      <c r="B31" s="3" t="s">
        <v>26</v>
      </c>
      <c r="C31" s="3" t="s">
        <v>57</v>
      </c>
      <c r="D31" s="3"/>
      <c r="E31" s="4"/>
      <c r="F31" s="14" t="str">
        <f>IFERROR(VLOOKUP(A31,#REF!,1,FALSE), "N/A")</f>
        <v>N/A</v>
      </c>
    </row>
    <row r="32" spans="1:6" s="1" customFormat="1" ht="13.8" x14ac:dyDescent="0.3">
      <c r="A32" s="2" t="s">
        <v>58</v>
      </c>
      <c r="B32" s="3" t="s">
        <v>26</v>
      </c>
      <c r="C32" s="3" t="s">
        <v>59</v>
      </c>
      <c r="D32" s="3"/>
      <c r="E32" s="4"/>
      <c r="F32" s="14" t="str">
        <f>IFERROR(VLOOKUP(A32,#REF!,1,FALSE), "N/A")</f>
        <v>N/A</v>
      </c>
    </row>
    <row r="33" spans="1:6" s="1" customFormat="1" ht="13.8" x14ac:dyDescent="0.3">
      <c r="A33" s="2" t="s">
        <v>60</v>
      </c>
      <c r="B33" s="3" t="s">
        <v>26</v>
      </c>
      <c r="C33" s="3" t="s">
        <v>61</v>
      </c>
      <c r="D33" s="3"/>
      <c r="E33" s="4"/>
      <c r="F33" s="14" t="str">
        <f>IFERROR(VLOOKUP(A33,#REF!,1,FALSE), "N/A")</f>
        <v>N/A</v>
      </c>
    </row>
    <row r="34" spans="1:6" s="1" customFormat="1" ht="13.8" x14ac:dyDescent="0.3">
      <c r="A34" s="2" t="s">
        <v>62</v>
      </c>
      <c r="B34" s="3" t="s">
        <v>26</v>
      </c>
      <c r="C34" s="3" t="s">
        <v>63</v>
      </c>
      <c r="D34" s="3"/>
      <c r="E34" s="4"/>
      <c r="F34" s="14" t="str">
        <f>IFERROR(VLOOKUP(A34,#REF!,1,FALSE), "N/A")</f>
        <v>N/A</v>
      </c>
    </row>
    <row r="35" spans="1:6" s="1" customFormat="1" ht="13.8" x14ac:dyDescent="0.3">
      <c r="A35" s="2" t="s">
        <v>64</v>
      </c>
      <c r="B35" s="3" t="s">
        <v>65</v>
      </c>
      <c r="C35" s="3" t="s">
        <v>66</v>
      </c>
      <c r="D35" s="3"/>
      <c r="E35" s="4"/>
      <c r="F35" s="14" t="str">
        <f>IFERROR(VLOOKUP(A35,#REF!,1,FALSE), "N/A")</f>
        <v>N/A</v>
      </c>
    </row>
    <row r="36" spans="1:6" s="1" customFormat="1" ht="13.8" x14ac:dyDescent="0.3">
      <c r="A36" s="2" t="s">
        <v>67</v>
      </c>
      <c r="B36" s="3" t="s">
        <v>65</v>
      </c>
      <c r="C36" s="3" t="s">
        <v>66</v>
      </c>
      <c r="D36" s="3" t="s">
        <v>68</v>
      </c>
      <c r="E36" s="4"/>
      <c r="F36" s="14" t="str">
        <f>IFERROR(VLOOKUP(A36,#REF!,1,FALSE), "N/A")</f>
        <v>N/A</v>
      </c>
    </row>
    <row r="37" spans="1:6" s="1" customFormat="1" ht="13.8" x14ac:dyDescent="0.3">
      <c r="A37" s="2" t="s">
        <v>69</v>
      </c>
      <c r="B37" s="3" t="s">
        <v>65</v>
      </c>
      <c r="C37" s="3" t="s">
        <v>66</v>
      </c>
      <c r="D37" s="3" t="s">
        <v>70</v>
      </c>
      <c r="E37" s="4"/>
      <c r="F37" s="14" t="str">
        <f>IFERROR(VLOOKUP(A37,#REF!,1,FALSE), "N/A")</f>
        <v>N/A</v>
      </c>
    </row>
    <row r="38" spans="1:6" s="1" customFormat="1" ht="13.8" x14ac:dyDescent="0.3">
      <c r="A38" s="2" t="s">
        <v>71</v>
      </c>
      <c r="B38" s="3" t="s">
        <v>65</v>
      </c>
      <c r="C38" s="3" t="s">
        <v>66</v>
      </c>
      <c r="D38" s="3" t="s">
        <v>72</v>
      </c>
      <c r="E38" s="4"/>
      <c r="F38" s="14" t="str">
        <f>IFERROR(VLOOKUP(A38,#REF!,1,FALSE), "N/A")</f>
        <v>N/A</v>
      </c>
    </row>
    <row r="39" spans="1:6" s="1" customFormat="1" ht="13.8" x14ac:dyDescent="0.3">
      <c r="A39" s="2" t="s">
        <v>73</v>
      </c>
      <c r="B39" s="3" t="s">
        <v>65</v>
      </c>
      <c r="C39" s="3" t="s">
        <v>66</v>
      </c>
      <c r="D39" s="3" t="s">
        <v>74</v>
      </c>
      <c r="E39" s="4"/>
      <c r="F39" s="14" t="str">
        <f>IFERROR(VLOOKUP(A39,#REF!,1,FALSE), "N/A")</f>
        <v>N/A</v>
      </c>
    </row>
    <row r="40" spans="1:6" s="1" customFormat="1" ht="13.8" x14ac:dyDescent="0.3">
      <c r="A40" s="2" t="s">
        <v>75</v>
      </c>
      <c r="B40" s="3" t="s">
        <v>65</v>
      </c>
      <c r="C40" s="3" t="s">
        <v>66</v>
      </c>
      <c r="D40" s="3" t="s">
        <v>76</v>
      </c>
      <c r="E40" s="4"/>
      <c r="F40" s="14" t="str">
        <f>IFERROR(VLOOKUP(A40,#REF!,1,FALSE), "N/A")</f>
        <v>N/A</v>
      </c>
    </row>
    <row r="41" spans="1:6" s="1" customFormat="1" ht="13.8" x14ac:dyDescent="0.3">
      <c r="A41" s="2" t="s">
        <v>77</v>
      </c>
      <c r="B41" s="3" t="s">
        <v>65</v>
      </c>
      <c r="C41" s="3" t="s">
        <v>66</v>
      </c>
      <c r="D41" s="3" t="s">
        <v>78</v>
      </c>
      <c r="E41" s="4"/>
      <c r="F41" s="14" t="str">
        <f>IFERROR(VLOOKUP(A41,#REF!,1,FALSE), "N/A")</f>
        <v>N/A</v>
      </c>
    </row>
    <row r="42" spans="1:6" s="1" customFormat="1" ht="13.8" x14ac:dyDescent="0.3">
      <c r="A42" s="2" t="s">
        <v>79</v>
      </c>
      <c r="B42" s="3" t="s">
        <v>65</v>
      </c>
      <c r="C42" s="3" t="s">
        <v>80</v>
      </c>
      <c r="D42" s="3"/>
      <c r="E42" s="4"/>
      <c r="F42" s="14" t="str">
        <f>IFERROR(VLOOKUP(A42,#REF!,1,FALSE), "N/A")</f>
        <v>N/A</v>
      </c>
    </row>
    <row r="43" spans="1:6" s="1" customFormat="1" ht="13.8" x14ac:dyDescent="0.3">
      <c r="A43" s="2" t="s">
        <v>81</v>
      </c>
      <c r="B43" s="3" t="s">
        <v>65</v>
      </c>
      <c r="C43" s="3" t="s">
        <v>80</v>
      </c>
      <c r="D43" s="3" t="s">
        <v>82</v>
      </c>
      <c r="E43" s="4"/>
      <c r="F43" s="14" t="str">
        <f>IFERROR(VLOOKUP(A43,#REF!,1,FALSE), "N/A")</f>
        <v>N/A</v>
      </c>
    </row>
    <row r="44" spans="1:6" s="1" customFormat="1" ht="13.8" x14ac:dyDescent="0.3">
      <c r="A44" s="2" t="s">
        <v>83</v>
      </c>
      <c r="B44" s="3" t="s">
        <v>65</v>
      </c>
      <c r="C44" s="3" t="s">
        <v>80</v>
      </c>
      <c r="D44" s="3" t="s">
        <v>84</v>
      </c>
      <c r="E44" s="4"/>
      <c r="F44" s="14" t="str">
        <f>IFERROR(VLOOKUP(A44,#REF!,1,FALSE), "N/A")</f>
        <v>N/A</v>
      </c>
    </row>
    <row r="45" spans="1:6" s="1" customFormat="1" ht="13.8" x14ac:dyDescent="0.3">
      <c r="A45" s="2" t="s">
        <v>85</v>
      </c>
      <c r="B45" s="3" t="s">
        <v>65</v>
      </c>
      <c r="C45" s="3" t="s">
        <v>80</v>
      </c>
      <c r="D45" s="3" t="s">
        <v>86</v>
      </c>
      <c r="E45" s="4"/>
      <c r="F45" s="14" t="str">
        <f>IFERROR(VLOOKUP(A45,#REF!,1,FALSE), "N/A")</f>
        <v>N/A</v>
      </c>
    </row>
    <row r="46" spans="1:6" s="1" customFormat="1" ht="13.8" x14ac:dyDescent="0.3">
      <c r="A46" s="2" t="s">
        <v>87</v>
      </c>
      <c r="B46" s="3" t="s">
        <v>65</v>
      </c>
      <c r="C46" s="3" t="s">
        <v>80</v>
      </c>
      <c r="D46" s="3" t="s">
        <v>88</v>
      </c>
      <c r="E46" s="4"/>
      <c r="F46" s="14" t="str">
        <f>IFERROR(VLOOKUP(A46,#REF!,1,FALSE), "N/A")</f>
        <v>N/A</v>
      </c>
    </row>
    <row r="47" spans="1:6" s="1" customFormat="1" ht="13.8" x14ac:dyDescent="0.3">
      <c r="A47" s="2" t="s">
        <v>89</v>
      </c>
      <c r="B47" s="3" t="s">
        <v>65</v>
      </c>
      <c r="C47" s="3" t="s">
        <v>80</v>
      </c>
      <c r="D47" s="3" t="s">
        <v>90</v>
      </c>
      <c r="E47" s="4"/>
      <c r="F47" s="14" t="str">
        <f>IFERROR(VLOOKUP(A47,#REF!,1,FALSE), "N/A")</f>
        <v>N/A</v>
      </c>
    </row>
    <row r="48" spans="1:6" s="1" customFormat="1" ht="13.8" x14ac:dyDescent="0.3">
      <c r="A48" s="2" t="s">
        <v>91</v>
      </c>
      <c r="B48" s="3" t="s">
        <v>65</v>
      </c>
      <c r="C48" s="3" t="s">
        <v>80</v>
      </c>
      <c r="D48" s="3" t="s">
        <v>92</v>
      </c>
      <c r="E48" s="4"/>
      <c r="F48" s="14" t="str">
        <f>IFERROR(VLOOKUP(A48,#REF!,1,FALSE), "N/A")</f>
        <v>N/A</v>
      </c>
    </row>
    <row r="49" spans="1:6" s="1" customFormat="1" ht="13.8" x14ac:dyDescent="0.3">
      <c r="A49" s="2" t="s">
        <v>93</v>
      </c>
      <c r="B49" s="3" t="s">
        <v>65</v>
      </c>
      <c r="C49" s="3" t="s">
        <v>80</v>
      </c>
      <c r="D49" s="3" t="s">
        <v>94</v>
      </c>
      <c r="E49" s="4"/>
      <c r="F49" s="14" t="str">
        <f>IFERROR(VLOOKUP(A49,#REF!,1,FALSE), "N/A")</f>
        <v>N/A</v>
      </c>
    </row>
    <row r="50" spans="1:6" s="1" customFormat="1" ht="13.8" x14ac:dyDescent="0.3">
      <c r="A50" s="2" t="s">
        <v>95</v>
      </c>
      <c r="B50" s="3" t="s">
        <v>65</v>
      </c>
      <c r="C50" s="3" t="s">
        <v>80</v>
      </c>
      <c r="D50" s="3" t="s">
        <v>96</v>
      </c>
      <c r="E50" s="4"/>
      <c r="F50" s="14" t="str">
        <f>IFERROR(VLOOKUP(A50,#REF!,1,FALSE), "N/A")</f>
        <v>N/A</v>
      </c>
    </row>
    <row r="51" spans="1:6" s="1" customFormat="1" ht="13.8" x14ac:dyDescent="0.3">
      <c r="A51" s="17" t="s">
        <v>97</v>
      </c>
      <c r="B51" s="18" t="s">
        <v>65</v>
      </c>
      <c r="C51" s="18" t="s">
        <v>80</v>
      </c>
      <c r="D51" s="18" t="s">
        <v>98</v>
      </c>
      <c r="E51" s="19"/>
      <c r="F51" s="14" t="str">
        <f>IFERROR(VLOOKUP(A51,#REF!,1,FALSE), "N/A")</f>
        <v>N/A</v>
      </c>
    </row>
    <row r="52" spans="1:6" s="1" customFormat="1" ht="13.8" x14ac:dyDescent="0.3">
      <c r="A52" s="17" t="s">
        <v>105</v>
      </c>
      <c r="B52" s="18" t="s">
        <v>106</v>
      </c>
      <c r="C52" s="18" t="s">
        <v>5</v>
      </c>
      <c r="D52" s="18"/>
      <c r="E52" s="19"/>
      <c r="F52" s="14" t="str">
        <f>IFERROR(VLOOKUP(A52,#REF!,1,FALSE), "N/A")</f>
        <v>N/A</v>
      </c>
    </row>
    <row r="53" spans="1:6" s="1" customFormat="1" ht="13.8" x14ac:dyDescent="0.3">
      <c r="A53" s="2" t="s">
        <v>107</v>
      </c>
      <c r="B53" s="3" t="s">
        <v>106</v>
      </c>
      <c r="C53" s="3" t="s">
        <v>108</v>
      </c>
      <c r="D53" s="3"/>
      <c r="E53" s="4"/>
      <c r="F53" s="14" t="str">
        <f>IFERROR(VLOOKUP(A53,#REF!,1,FALSE), "N/A")</f>
        <v>N/A</v>
      </c>
    </row>
    <row r="54" spans="1:6" s="1" customFormat="1" ht="13.8" x14ac:dyDescent="0.3">
      <c r="A54" s="2" t="s">
        <v>109</v>
      </c>
      <c r="B54" s="3" t="s">
        <v>106</v>
      </c>
      <c r="C54" s="3" t="s">
        <v>110</v>
      </c>
      <c r="D54" s="3"/>
      <c r="E54" s="4"/>
      <c r="F54" s="14" t="str">
        <f>IFERROR(VLOOKUP(A54,#REF!,1,FALSE), "N/A")</f>
        <v>N/A</v>
      </c>
    </row>
    <row r="55" spans="1:6" s="1" customFormat="1" ht="13.8" x14ac:dyDescent="0.3">
      <c r="A55" s="2" t="s">
        <v>111</v>
      </c>
      <c r="B55" s="3" t="s">
        <v>106</v>
      </c>
      <c r="C55" s="3" t="s">
        <v>112</v>
      </c>
      <c r="D55" s="3"/>
      <c r="E55" s="4"/>
      <c r="F55" s="14" t="str">
        <f>IFERROR(VLOOKUP(A55,#REF!,1,FALSE), "N/A")</f>
        <v>N/A</v>
      </c>
    </row>
    <row r="56" spans="1:6" s="1" customFormat="1" ht="13.8" x14ac:dyDescent="0.3">
      <c r="A56" s="2" t="s">
        <v>113</v>
      </c>
      <c r="B56" s="3" t="s">
        <v>106</v>
      </c>
      <c r="C56" s="3" t="s">
        <v>114</v>
      </c>
      <c r="D56" s="3"/>
      <c r="E56" s="4"/>
      <c r="F56" s="14" t="str">
        <f>IFERROR(VLOOKUP(A56,#REF!,1,FALSE), "N/A")</f>
        <v>N/A</v>
      </c>
    </row>
    <row r="57" spans="1:6" s="1" customFormat="1" ht="13.8" x14ac:dyDescent="0.3">
      <c r="A57" s="2" t="s">
        <v>115</v>
      </c>
      <c r="B57" s="3" t="s">
        <v>106</v>
      </c>
      <c r="C57" s="3" t="s">
        <v>116</v>
      </c>
      <c r="D57" s="3"/>
      <c r="E57" s="4"/>
      <c r="F57" s="14" t="str">
        <f>IFERROR(VLOOKUP(A57,#REF!,1,FALSE), "N/A")</f>
        <v>N/A</v>
      </c>
    </row>
    <row r="58" spans="1:6" s="1" customFormat="1" ht="13.8" x14ac:dyDescent="0.3">
      <c r="A58" s="2" t="s">
        <v>117</v>
      </c>
      <c r="B58" s="3" t="s">
        <v>106</v>
      </c>
      <c r="C58" s="3" t="s">
        <v>118</v>
      </c>
      <c r="D58" s="3"/>
      <c r="E58" s="4"/>
      <c r="F58" s="14" t="str">
        <f>IFERROR(VLOOKUP(A58,#REF!,1,FALSE), "N/A")</f>
        <v>N/A</v>
      </c>
    </row>
    <row r="59" spans="1:6" s="1" customFormat="1" ht="13.8" x14ac:dyDescent="0.3">
      <c r="A59" s="2" t="s">
        <v>119</v>
      </c>
      <c r="B59" s="3" t="s">
        <v>106</v>
      </c>
      <c r="C59" s="3" t="s">
        <v>120</v>
      </c>
      <c r="D59" s="3"/>
      <c r="E59" s="4"/>
      <c r="F59" s="14" t="str">
        <f>IFERROR(VLOOKUP(A59,#REF!,1,FALSE), "N/A")</f>
        <v>N/A</v>
      </c>
    </row>
    <row r="60" spans="1:6" s="1" customFormat="1" ht="13.8" x14ac:dyDescent="0.3">
      <c r="A60" s="2" t="s">
        <v>121</v>
      </c>
      <c r="B60" s="3" t="s">
        <v>106</v>
      </c>
      <c r="C60" s="3" t="s">
        <v>120</v>
      </c>
      <c r="D60" s="3" t="s">
        <v>122</v>
      </c>
      <c r="E60" s="4"/>
      <c r="F60" s="14" t="str">
        <f>IFERROR(VLOOKUP(A60,#REF!,1,FALSE), "N/A")</f>
        <v>N/A</v>
      </c>
    </row>
    <row r="61" spans="1:6" s="1" customFormat="1" ht="13.8" x14ac:dyDescent="0.3">
      <c r="A61" s="2" t="s">
        <v>123</v>
      </c>
      <c r="B61" s="3" t="s">
        <v>106</v>
      </c>
      <c r="C61" s="3" t="s">
        <v>120</v>
      </c>
      <c r="D61" s="3" t="s">
        <v>124</v>
      </c>
      <c r="E61" s="4"/>
      <c r="F61" s="14" t="str">
        <f>IFERROR(VLOOKUP(A61,#REF!,1,FALSE), "N/A")</f>
        <v>N/A</v>
      </c>
    </row>
    <row r="62" spans="1:6" s="1" customFormat="1" ht="13.8" x14ac:dyDescent="0.3">
      <c r="A62" s="2" t="s">
        <v>125</v>
      </c>
      <c r="B62" s="3" t="s">
        <v>106</v>
      </c>
      <c r="C62" s="3" t="s">
        <v>126</v>
      </c>
      <c r="D62" s="3"/>
      <c r="E62" s="4"/>
      <c r="F62" s="14" t="str">
        <f>IFERROR(VLOOKUP(A62,#REF!,1,FALSE), "N/A")</f>
        <v>N/A</v>
      </c>
    </row>
    <row r="63" spans="1:6" s="1" customFormat="1" ht="13.8" x14ac:dyDescent="0.3">
      <c r="A63" s="2" t="s">
        <v>127</v>
      </c>
      <c r="B63" s="3" t="s">
        <v>106</v>
      </c>
      <c r="C63" s="3" t="s">
        <v>126</v>
      </c>
      <c r="D63" s="3" t="s">
        <v>128</v>
      </c>
      <c r="E63" s="4"/>
      <c r="F63" s="14" t="str">
        <f>IFERROR(VLOOKUP(A63,#REF!,1,FALSE), "N/A")</f>
        <v>N/A</v>
      </c>
    </row>
    <row r="64" spans="1:6" s="1" customFormat="1" ht="13.8" x14ac:dyDescent="0.3">
      <c r="A64" s="2" t="s">
        <v>129</v>
      </c>
      <c r="B64" s="3" t="s">
        <v>106</v>
      </c>
      <c r="C64" s="3" t="s">
        <v>126</v>
      </c>
      <c r="D64" s="3" t="s">
        <v>99</v>
      </c>
      <c r="E64" s="4"/>
      <c r="F64" s="14" t="str">
        <f>IFERROR(VLOOKUP(A64,#REF!,1,FALSE), "N/A")</f>
        <v>N/A</v>
      </c>
    </row>
    <row r="65" spans="1:6" s="1" customFormat="1" ht="13.8" x14ac:dyDescent="0.3">
      <c r="A65" s="2" t="s">
        <v>130</v>
      </c>
      <c r="B65" s="3" t="s">
        <v>106</v>
      </c>
      <c r="C65" s="3" t="s">
        <v>126</v>
      </c>
      <c r="D65" s="3" t="s">
        <v>131</v>
      </c>
      <c r="E65" s="4"/>
      <c r="F65" s="14" t="str">
        <f>IFERROR(VLOOKUP(A65,#REF!,1,FALSE), "N/A")</f>
        <v>N/A</v>
      </c>
    </row>
    <row r="66" spans="1:6" s="1" customFormat="1" ht="13.8" x14ac:dyDescent="0.3">
      <c r="A66" s="2" t="s">
        <v>132</v>
      </c>
      <c r="B66" s="3" t="s">
        <v>106</v>
      </c>
      <c r="C66" s="3" t="s">
        <v>126</v>
      </c>
      <c r="D66" s="3" t="s">
        <v>133</v>
      </c>
      <c r="E66" s="4"/>
      <c r="F66" s="14" t="str">
        <f>IFERROR(VLOOKUP(A66,#REF!,1,FALSE), "N/A")</f>
        <v>N/A</v>
      </c>
    </row>
    <row r="67" spans="1:6" s="1" customFormat="1" ht="13.8" x14ac:dyDescent="0.3">
      <c r="A67" s="2" t="s">
        <v>134</v>
      </c>
      <c r="B67" s="3" t="s">
        <v>106</v>
      </c>
      <c r="C67" s="3" t="s">
        <v>126</v>
      </c>
      <c r="D67" s="3" t="s">
        <v>135</v>
      </c>
      <c r="E67" s="4"/>
      <c r="F67" s="14" t="str">
        <f>IFERROR(VLOOKUP(A67,#REF!,1,FALSE), "N/A")</f>
        <v>N/A</v>
      </c>
    </row>
    <row r="68" spans="1:6" s="1" customFormat="1" ht="13.8" x14ac:dyDescent="0.3">
      <c r="A68" s="2" t="s">
        <v>136</v>
      </c>
      <c r="B68" s="3" t="s">
        <v>106</v>
      </c>
      <c r="C68" s="3" t="s">
        <v>137</v>
      </c>
      <c r="D68" s="3"/>
      <c r="E68" s="4"/>
      <c r="F68" s="14" t="str">
        <f>IFERROR(VLOOKUP(A68,#REF!,1,FALSE), "N/A")</f>
        <v>N/A</v>
      </c>
    </row>
    <row r="69" spans="1:6" s="1" customFormat="1" ht="13.8" x14ac:dyDescent="0.3">
      <c r="A69" s="2" t="s">
        <v>138</v>
      </c>
      <c r="B69" s="3" t="s">
        <v>106</v>
      </c>
      <c r="C69" s="3" t="s">
        <v>137</v>
      </c>
      <c r="D69" s="3" t="s">
        <v>139</v>
      </c>
      <c r="E69" s="4"/>
      <c r="F69" s="14" t="str">
        <f>IFERROR(VLOOKUP(A69,#REF!,1,FALSE), "N/A")</f>
        <v>N/A</v>
      </c>
    </row>
    <row r="70" spans="1:6" s="1" customFormat="1" ht="13.8" x14ac:dyDescent="0.3">
      <c r="A70" s="2" t="s">
        <v>140</v>
      </c>
      <c r="B70" s="3" t="s">
        <v>106</v>
      </c>
      <c r="C70" s="3" t="s">
        <v>137</v>
      </c>
      <c r="D70" s="3" t="s">
        <v>141</v>
      </c>
      <c r="E70" s="4"/>
      <c r="F70" s="14" t="str">
        <f>IFERROR(VLOOKUP(A70,#REF!,1,FALSE), "N/A")</f>
        <v>N/A</v>
      </c>
    </row>
    <row r="71" spans="1:6" s="1" customFormat="1" ht="13.8" x14ac:dyDescent="0.3">
      <c r="A71" s="2" t="s">
        <v>142</v>
      </c>
      <c r="B71" s="3" t="s">
        <v>106</v>
      </c>
      <c r="C71" s="3" t="s">
        <v>137</v>
      </c>
      <c r="D71" s="3" t="s">
        <v>143</v>
      </c>
      <c r="E71" s="4"/>
      <c r="F71" s="14" t="str">
        <f>IFERROR(VLOOKUP(A71,#REF!,1,FALSE), "N/A")</f>
        <v>N/A</v>
      </c>
    </row>
    <row r="72" spans="1:6" s="1" customFormat="1" ht="13.8" x14ac:dyDescent="0.3">
      <c r="A72" s="2" t="s">
        <v>144</v>
      </c>
      <c r="B72" s="3" t="s">
        <v>106</v>
      </c>
      <c r="C72" s="3" t="s">
        <v>137</v>
      </c>
      <c r="D72" s="3" t="s">
        <v>145</v>
      </c>
      <c r="E72" s="4"/>
      <c r="F72" s="14" t="str">
        <f>IFERROR(VLOOKUP(A72,#REF!,1,FALSE), "N/A")</f>
        <v>N/A</v>
      </c>
    </row>
    <row r="73" spans="1:6" s="1" customFormat="1" ht="13.8" x14ac:dyDescent="0.3">
      <c r="A73" s="2" t="s">
        <v>146</v>
      </c>
      <c r="B73" s="3" t="s">
        <v>106</v>
      </c>
      <c r="C73" s="3" t="s">
        <v>137</v>
      </c>
      <c r="D73" s="3" t="s">
        <v>147</v>
      </c>
      <c r="E73" s="4"/>
      <c r="F73" s="14" t="str">
        <f>IFERROR(VLOOKUP(A73,#REF!,1,FALSE), "N/A")</f>
        <v>N/A</v>
      </c>
    </row>
    <row r="74" spans="1:6" s="1" customFormat="1" ht="13.8" x14ac:dyDescent="0.3">
      <c r="A74" s="2" t="s">
        <v>148</v>
      </c>
      <c r="B74" s="3" t="s">
        <v>106</v>
      </c>
      <c r="C74" s="3" t="s">
        <v>149</v>
      </c>
      <c r="D74" s="3"/>
      <c r="E74" s="4"/>
      <c r="F74" s="14" t="str">
        <f>IFERROR(VLOOKUP(A74,#REF!,1,FALSE), "N/A")</f>
        <v>N/A</v>
      </c>
    </row>
    <row r="75" spans="1:6" s="1" customFormat="1" ht="13.8" x14ac:dyDescent="0.3">
      <c r="A75" s="2" t="s">
        <v>150</v>
      </c>
      <c r="B75" s="3" t="s">
        <v>106</v>
      </c>
      <c r="C75" s="3" t="s">
        <v>149</v>
      </c>
      <c r="D75" s="3" t="s">
        <v>151</v>
      </c>
      <c r="E75" s="4"/>
      <c r="F75" s="14" t="str">
        <f>IFERROR(VLOOKUP(A75,#REF!,1,FALSE), "N/A")</f>
        <v>N/A</v>
      </c>
    </row>
    <row r="76" spans="1:6" s="1" customFormat="1" ht="13.8" x14ac:dyDescent="0.3">
      <c r="A76" s="2" t="s">
        <v>152</v>
      </c>
      <c r="B76" s="3" t="s">
        <v>106</v>
      </c>
      <c r="C76" s="3" t="s">
        <v>149</v>
      </c>
      <c r="D76" s="3" t="s">
        <v>153</v>
      </c>
      <c r="E76" s="4"/>
      <c r="F76" s="14" t="str">
        <f>IFERROR(VLOOKUP(A76,#REF!,1,FALSE), "N/A")</f>
        <v>N/A</v>
      </c>
    </row>
    <row r="77" spans="1:6" s="1" customFormat="1" ht="13.8" x14ac:dyDescent="0.3">
      <c r="A77" s="2" t="s">
        <v>154</v>
      </c>
      <c r="B77" s="3" t="s">
        <v>106</v>
      </c>
      <c r="C77" s="3" t="s">
        <v>149</v>
      </c>
      <c r="D77" s="3" t="s">
        <v>131</v>
      </c>
      <c r="E77" s="4"/>
      <c r="F77" s="14" t="str">
        <f>IFERROR(VLOOKUP(A77,#REF!,1,FALSE), "N/A")</f>
        <v>N/A</v>
      </c>
    </row>
    <row r="78" spans="1:6" s="1" customFormat="1" ht="13.8" x14ac:dyDescent="0.3">
      <c r="A78" s="2" t="s">
        <v>155</v>
      </c>
      <c r="B78" s="3" t="s">
        <v>106</v>
      </c>
      <c r="C78" s="3" t="s">
        <v>149</v>
      </c>
      <c r="D78" s="3" t="s">
        <v>156</v>
      </c>
      <c r="E78" s="4"/>
      <c r="F78" s="14" t="str">
        <f>IFERROR(VLOOKUP(A78,#REF!,1,FALSE), "N/A")</f>
        <v>N/A</v>
      </c>
    </row>
    <row r="79" spans="1:6" s="1" customFormat="1" ht="13.8" x14ac:dyDescent="0.3">
      <c r="A79" s="2" t="s">
        <v>157</v>
      </c>
      <c r="B79" s="3" t="s">
        <v>106</v>
      </c>
      <c r="C79" s="3" t="s">
        <v>149</v>
      </c>
      <c r="D79" s="3" t="s">
        <v>158</v>
      </c>
      <c r="E79" s="4"/>
      <c r="F79" s="14" t="str">
        <f>IFERROR(VLOOKUP(A79,#REF!,1,FALSE), "N/A")</f>
        <v>N/A</v>
      </c>
    </row>
    <row r="80" spans="1:6" s="1" customFormat="1" ht="13.8" x14ac:dyDescent="0.3">
      <c r="A80" s="2" t="s">
        <v>159</v>
      </c>
      <c r="B80" s="3" t="s">
        <v>106</v>
      </c>
      <c r="C80" s="3" t="s">
        <v>149</v>
      </c>
      <c r="D80" s="3" t="s">
        <v>160</v>
      </c>
      <c r="E80" s="4"/>
      <c r="F80" s="14" t="str">
        <f>IFERROR(VLOOKUP(A80,#REF!,1,FALSE), "N/A")</f>
        <v>N/A</v>
      </c>
    </row>
    <row r="81" spans="1:6" s="1" customFormat="1" ht="13.8" x14ac:dyDescent="0.3">
      <c r="A81" s="2" t="s">
        <v>161</v>
      </c>
      <c r="B81" s="3" t="s">
        <v>106</v>
      </c>
      <c r="C81" s="3" t="s">
        <v>162</v>
      </c>
      <c r="D81" s="3"/>
      <c r="E81" s="4"/>
      <c r="F81" s="14" t="str">
        <f>IFERROR(VLOOKUP(A81,#REF!,1,FALSE), "N/A")</f>
        <v>N/A</v>
      </c>
    </row>
    <row r="82" spans="1:6" s="1" customFormat="1" ht="13.8" x14ac:dyDescent="0.3">
      <c r="A82" s="2" t="s">
        <v>163</v>
      </c>
      <c r="B82" s="3" t="s">
        <v>106</v>
      </c>
      <c r="C82" s="3" t="s">
        <v>162</v>
      </c>
      <c r="D82" s="3" t="s">
        <v>164</v>
      </c>
      <c r="E82" s="4"/>
      <c r="F82" s="14" t="str">
        <f>IFERROR(VLOOKUP(A82,#REF!,1,FALSE), "N/A")</f>
        <v>N/A</v>
      </c>
    </row>
    <row r="83" spans="1:6" s="1" customFormat="1" ht="13.8" x14ac:dyDescent="0.3">
      <c r="A83" s="2" t="s">
        <v>165</v>
      </c>
      <c r="B83" s="3" t="s">
        <v>106</v>
      </c>
      <c r="C83" s="3" t="s">
        <v>162</v>
      </c>
      <c r="D83" s="3" t="s">
        <v>128</v>
      </c>
      <c r="E83" s="4"/>
      <c r="F83" s="14" t="str">
        <f>IFERROR(VLOOKUP(A83,#REF!,1,FALSE), "N/A")</f>
        <v>N/A</v>
      </c>
    </row>
    <row r="84" spans="1:6" s="1" customFormat="1" ht="13.8" x14ac:dyDescent="0.3">
      <c r="A84" s="2" t="s">
        <v>166</v>
      </c>
      <c r="B84" s="3" t="s">
        <v>106</v>
      </c>
      <c r="C84" s="3" t="s">
        <v>162</v>
      </c>
      <c r="D84" s="3" t="s">
        <v>167</v>
      </c>
      <c r="E84" s="4"/>
      <c r="F84" s="14" t="str">
        <f>IFERROR(VLOOKUP(A84,#REF!,1,FALSE), "N/A")</f>
        <v>N/A</v>
      </c>
    </row>
    <row r="85" spans="1:6" s="1" customFormat="1" ht="13.8" x14ac:dyDescent="0.3">
      <c r="A85" s="2" t="s">
        <v>168</v>
      </c>
      <c r="B85" s="3" t="s">
        <v>106</v>
      </c>
      <c r="C85" s="3" t="s">
        <v>162</v>
      </c>
      <c r="D85" s="3" t="s">
        <v>169</v>
      </c>
      <c r="E85" s="4"/>
      <c r="F85" s="14" t="str">
        <f>IFERROR(VLOOKUP(A85,#REF!,1,FALSE), "N/A")</f>
        <v>N/A</v>
      </c>
    </row>
    <row r="86" spans="1:6" s="1" customFormat="1" ht="13.8" x14ac:dyDescent="0.3">
      <c r="A86" s="2" t="s">
        <v>170</v>
      </c>
      <c r="B86" s="3" t="s">
        <v>106</v>
      </c>
      <c r="C86" s="3" t="s">
        <v>162</v>
      </c>
      <c r="D86" s="3" t="s">
        <v>171</v>
      </c>
      <c r="E86" s="4"/>
      <c r="F86" s="14" t="str">
        <f>IFERROR(VLOOKUP(A86,#REF!,1,FALSE), "N/A")</f>
        <v>N/A</v>
      </c>
    </row>
    <row r="87" spans="1:6" s="1" customFormat="1" ht="13.8" x14ac:dyDescent="0.3">
      <c r="A87" s="2" t="s">
        <v>172</v>
      </c>
      <c r="B87" s="3" t="s">
        <v>106</v>
      </c>
      <c r="C87" s="3" t="s">
        <v>162</v>
      </c>
      <c r="D87" s="3" t="s">
        <v>131</v>
      </c>
      <c r="E87" s="4"/>
      <c r="F87" s="14" t="str">
        <f>IFERROR(VLOOKUP(A87,#REF!,1,FALSE), "N/A")</f>
        <v>N/A</v>
      </c>
    </row>
    <row r="88" spans="1:6" s="1" customFormat="1" ht="13.8" x14ac:dyDescent="0.3">
      <c r="A88" s="2" t="s">
        <v>173</v>
      </c>
      <c r="B88" s="3" t="s">
        <v>106</v>
      </c>
      <c r="C88" s="3" t="s">
        <v>162</v>
      </c>
      <c r="D88" s="3" t="s">
        <v>158</v>
      </c>
      <c r="E88" s="4"/>
      <c r="F88" s="14" t="str">
        <f>IFERROR(VLOOKUP(A88,#REF!,1,FALSE), "N/A")</f>
        <v>N/A</v>
      </c>
    </row>
    <row r="89" spans="1:6" s="1" customFormat="1" ht="13.8" x14ac:dyDescent="0.3">
      <c r="A89" s="2" t="s">
        <v>174</v>
      </c>
      <c r="B89" s="3" t="s">
        <v>106</v>
      </c>
      <c r="C89" s="3" t="s">
        <v>162</v>
      </c>
      <c r="D89" s="3" t="s">
        <v>175</v>
      </c>
      <c r="E89" s="4"/>
      <c r="F89" s="14" t="str">
        <f>IFERROR(VLOOKUP(A89,#REF!,1,FALSE), "N/A")</f>
        <v>N/A</v>
      </c>
    </row>
    <row r="90" spans="1:6" s="1" customFormat="1" ht="13.8" x14ac:dyDescent="0.3">
      <c r="A90" s="2" t="s">
        <v>176</v>
      </c>
      <c r="B90" s="3" t="s">
        <v>106</v>
      </c>
      <c r="C90" s="3" t="s">
        <v>177</v>
      </c>
      <c r="D90" s="3"/>
      <c r="E90" s="4"/>
      <c r="F90" s="14" t="str">
        <f>IFERROR(VLOOKUP(A90,#REF!,1,FALSE), "N/A")</f>
        <v>N/A</v>
      </c>
    </row>
    <row r="91" spans="1:6" s="5" customFormat="1" ht="13.8" x14ac:dyDescent="0.3">
      <c r="A91" s="2" t="s">
        <v>178</v>
      </c>
      <c r="B91" s="3" t="s">
        <v>106</v>
      </c>
      <c r="C91" s="3" t="s">
        <v>177</v>
      </c>
      <c r="D91" s="3" t="s">
        <v>164</v>
      </c>
      <c r="E91" s="4"/>
      <c r="F91" s="14" t="str">
        <f>IFERROR(VLOOKUP(A91,#REF!,1,FALSE), "N/A")</f>
        <v>N/A</v>
      </c>
    </row>
    <row r="92" spans="1:6" s="5" customFormat="1" ht="13.8" x14ac:dyDescent="0.3">
      <c r="A92" s="17" t="s">
        <v>179</v>
      </c>
      <c r="B92" s="18" t="s">
        <v>106</v>
      </c>
      <c r="C92" s="18" t="s">
        <v>177</v>
      </c>
      <c r="D92" s="18" t="s">
        <v>180</v>
      </c>
      <c r="E92" s="19"/>
      <c r="F92" s="14" t="str">
        <f>IFERROR(VLOOKUP(A92,#REF!,1,FALSE), "N/A")</f>
        <v>N/A</v>
      </c>
    </row>
    <row r="93" spans="1:6" s="5" customFormat="1" ht="13.8" x14ac:dyDescent="0.3">
      <c r="A93" s="17" t="s">
        <v>519</v>
      </c>
      <c r="B93" s="18" t="s">
        <v>106</v>
      </c>
      <c r="C93" s="18" t="s">
        <v>177</v>
      </c>
      <c r="D93" s="18" t="s">
        <v>520</v>
      </c>
      <c r="E93" s="19"/>
      <c r="F93" s="14" t="str">
        <f>IFERROR(VLOOKUP(A93,#REF!,1,FALSE), "N/A")</f>
        <v>N/A</v>
      </c>
    </row>
    <row r="94" spans="1:6" s="1" customFormat="1" ht="13.8" x14ac:dyDescent="0.3">
      <c r="A94" s="17" t="s">
        <v>181</v>
      </c>
      <c r="B94" s="18" t="s">
        <v>106</v>
      </c>
      <c r="C94" s="18" t="s">
        <v>177</v>
      </c>
      <c r="D94" s="18" t="s">
        <v>120</v>
      </c>
      <c r="E94" s="19"/>
      <c r="F94" s="14" t="str">
        <f>IFERROR(VLOOKUP(A94,#REF!,1,FALSE), "N/A")</f>
        <v>N/A</v>
      </c>
    </row>
    <row r="95" spans="1:6" s="1" customFormat="1" ht="13.8" x14ac:dyDescent="0.3">
      <c r="A95" s="17" t="s">
        <v>182</v>
      </c>
      <c r="B95" s="18" t="s">
        <v>106</v>
      </c>
      <c r="C95" s="18" t="s">
        <v>177</v>
      </c>
      <c r="D95" s="18" t="s">
        <v>128</v>
      </c>
      <c r="E95" s="19"/>
      <c r="F95" s="14" t="str">
        <f>IFERROR(VLOOKUP(A95,#REF!,1,FALSE), "N/A")</f>
        <v>N/A</v>
      </c>
    </row>
    <row r="96" spans="1:6" s="1" customFormat="1" ht="13.8" x14ac:dyDescent="0.3">
      <c r="A96" s="17" t="s">
        <v>183</v>
      </c>
      <c r="B96" s="18" t="s">
        <v>106</v>
      </c>
      <c r="C96" s="18" t="s">
        <v>177</v>
      </c>
      <c r="D96" s="18" t="s">
        <v>169</v>
      </c>
      <c r="E96" s="19"/>
      <c r="F96" s="14" t="str">
        <f>IFERROR(VLOOKUP(A96,#REF!,1,FALSE), "N/A")</f>
        <v>N/A</v>
      </c>
    </row>
    <row r="97" spans="1:6" s="1" customFormat="1" ht="13.8" x14ac:dyDescent="0.3">
      <c r="A97" s="2" t="s">
        <v>184</v>
      </c>
      <c r="B97" s="3" t="s">
        <v>106</v>
      </c>
      <c r="C97" s="3" t="s">
        <v>177</v>
      </c>
      <c r="D97" s="3" t="s">
        <v>185</v>
      </c>
      <c r="E97" s="4"/>
      <c r="F97" s="14" t="str">
        <f>IFERROR(VLOOKUP(A97,#REF!,1,FALSE), "N/A")</f>
        <v>N/A</v>
      </c>
    </row>
    <row r="98" spans="1:6" s="1" customFormat="1" ht="13.8" x14ac:dyDescent="0.3">
      <c r="A98" s="2" t="s">
        <v>186</v>
      </c>
      <c r="B98" s="3" t="s">
        <v>106</v>
      </c>
      <c r="C98" s="3" t="s">
        <v>177</v>
      </c>
      <c r="D98" s="3" t="s">
        <v>187</v>
      </c>
      <c r="E98" s="4"/>
      <c r="F98" s="14" t="str">
        <f>IFERROR(VLOOKUP(A98,#REF!,1,FALSE), "N/A")</f>
        <v>N/A</v>
      </c>
    </row>
    <row r="99" spans="1:6" s="1" customFormat="1" ht="13.8" x14ac:dyDescent="0.3">
      <c r="A99" s="2" t="s">
        <v>188</v>
      </c>
      <c r="B99" s="3" t="s">
        <v>106</v>
      </c>
      <c r="C99" s="3" t="s">
        <v>177</v>
      </c>
      <c r="D99" s="3" t="s">
        <v>99</v>
      </c>
      <c r="E99" s="4"/>
      <c r="F99" s="14" t="str">
        <f>IFERROR(VLOOKUP(A99,#REF!,1,FALSE), "N/A")</f>
        <v>N/A</v>
      </c>
    </row>
    <row r="100" spans="1:6" s="1" customFormat="1" ht="13.8" x14ac:dyDescent="0.3">
      <c r="A100" s="2" t="s">
        <v>189</v>
      </c>
      <c r="B100" s="3" t="s">
        <v>106</v>
      </c>
      <c r="C100" s="3" t="s">
        <v>177</v>
      </c>
      <c r="D100" s="3" t="s">
        <v>190</v>
      </c>
      <c r="E100" s="4"/>
      <c r="F100" s="14" t="str">
        <f>IFERROR(VLOOKUP(A100,#REF!,1,FALSE), "N/A")</f>
        <v>N/A</v>
      </c>
    </row>
    <row r="101" spans="1:6" s="1" customFormat="1" ht="13.8" x14ac:dyDescent="0.3">
      <c r="A101" s="2" t="s">
        <v>191</v>
      </c>
      <c r="B101" s="3" t="s">
        <v>106</v>
      </c>
      <c r="C101" s="3" t="s">
        <v>177</v>
      </c>
      <c r="D101" s="3" t="s">
        <v>100</v>
      </c>
      <c r="E101" s="4"/>
      <c r="F101" s="14" t="str">
        <f>IFERROR(VLOOKUP(A101,#REF!,1,FALSE), "N/A")</f>
        <v>N/A</v>
      </c>
    </row>
    <row r="102" spans="1:6" s="1" customFormat="1" ht="13.8" x14ac:dyDescent="0.3">
      <c r="A102" s="2" t="s">
        <v>192</v>
      </c>
      <c r="B102" s="3" t="s">
        <v>106</v>
      </c>
      <c r="C102" s="3" t="s">
        <v>177</v>
      </c>
      <c r="D102" s="3" t="s">
        <v>171</v>
      </c>
      <c r="E102" s="4"/>
      <c r="F102" s="14" t="str">
        <f>IFERROR(VLOOKUP(A102,#REF!,1,FALSE), "N/A")</f>
        <v>N/A</v>
      </c>
    </row>
    <row r="103" spans="1:6" s="1" customFormat="1" ht="13.8" x14ac:dyDescent="0.3">
      <c r="A103" s="2" t="s">
        <v>193</v>
      </c>
      <c r="B103" s="3" t="s">
        <v>106</v>
      </c>
      <c r="C103" s="3" t="s">
        <v>177</v>
      </c>
      <c r="D103" s="3" t="s">
        <v>194</v>
      </c>
      <c r="E103" s="4"/>
      <c r="F103" s="14" t="str">
        <f>IFERROR(VLOOKUP(A103,#REF!,1,FALSE), "N/A")</f>
        <v>N/A</v>
      </c>
    </row>
    <row r="104" spans="1:6" s="1" customFormat="1" ht="13.8" x14ac:dyDescent="0.3">
      <c r="A104" s="2" t="s">
        <v>195</v>
      </c>
      <c r="B104" s="3" t="s">
        <v>106</v>
      </c>
      <c r="C104" s="3" t="s">
        <v>177</v>
      </c>
      <c r="D104" s="3" t="s">
        <v>131</v>
      </c>
      <c r="E104" s="4"/>
      <c r="F104" s="14" t="str">
        <f>IFERROR(VLOOKUP(A104,#REF!,1,FALSE), "N/A")</f>
        <v>N/A</v>
      </c>
    </row>
    <row r="105" spans="1:6" s="1" customFormat="1" ht="13.8" x14ac:dyDescent="0.3">
      <c r="A105" s="2" t="s">
        <v>196</v>
      </c>
      <c r="B105" s="3" t="s">
        <v>106</v>
      </c>
      <c r="C105" s="3" t="s">
        <v>177</v>
      </c>
      <c r="D105" s="3" t="s">
        <v>197</v>
      </c>
      <c r="E105" s="4"/>
      <c r="F105" s="14" t="str">
        <f>IFERROR(VLOOKUP(A105,#REF!,1,FALSE), "N/A")</f>
        <v>N/A</v>
      </c>
    </row>
    <row r="106" spans="1:6" s="1" customFormat="1" ht="13.8" x14ac:dyDescent="0.3">
      <c r="A106" s="2" t="s">
        <v>198</v>
      </c>
      <c r="B106" s="3" t="s">
        <v>106</v>
      </c>
      <c r="C106" s="3" t="s">
        <v>177</v>
      </c>
      <c r="D106" s="3" t="s">
        <v>199</v>
      </c>
      <c r="E106" s="4"/>
      <c r="F106" s="14" t="str">
        <f>IFERROR(VLOOKUP(A106,#REF!,1,FALSE), "N/A")</f>
        <v>N/A</v>
      </c>
    </row>
    <row r="107" spans="1:6" s="1" customFormat="1" ht="13.8" x14ac:dyDescent="0.3">
      <c r="A107" s="2" t="s">
        <v>200</v>
      </c>
      <c r="B107" s="3" t="s">
        <v>106</v>
      </c>
      <c r="C107" s="3" t="s">
        <v>177</v>
      </c>
      <c r="D107" s="3" t="s">
        <v>124</v>
      </c>
      <c r="E107" s="4"/>
      <c r="F107" s="14" t="str">
        <f>IFERROR(VLOOKUP(A107,#REF!,1,FALSE), "N/A")</f>
        <v>N/A</v>
      </c>
    </row>
    <row r="108" spans="1:6" s="1" customFormat="1" ht="13.8" x14ac:dyDescent="0.3">
      <c r="A108" s="2" t="s">
        <v>201</v>
      </c>
      <c r="B108" s="3" t="s">
        <v>106</v>
      </c>
      <c r="C108" s="3" t="s">
        <v>177</v>
      </c>
      <c r="D108" s="3" t="s">
        <v>202</v>
      </c>
      <c r="E108" s="4"/>
      <c r="F108" s="14" t="str">
        <f>IFERROR(VLOOKUP(A108,#REF!,1,FALSE), "N/A")</f>
        <v>N/A</v>
      </c>
    </row>
    <row r="109" spans="1:6" s="1" customFormat="1" ht="13.8" x14ac:dyDescent="0.3">
      <c r="A109" s="2" t="s">
        <v>203</v>
      </c>
      <c r="B109" s="3" t="s">
        <v>106</v>
      </c>
      <c r="C109" s="3" t="s">
        <v>177</v>
      </c>
      <c r="D109" s="3" t="s">
        <v>204</v>
      </c>
      <c r="E109" s="4"/>
      <c r="F109" s="14" t="str">
        <f>IFERROR(VLOOKUP(A109,#REF!,1,FALSE), "N/A")</f>
        <v>N/A</v>
      </c>
    </row>
    <row r="110" spans="1:6" s="1" customFormat="1" ht="13.8" x14ac:dyDescent="0.3">
      <c r="A110" s="2" t="s">
        <v>205</v>
      </c>
      <c r="B110" s="3" t="s">
        <v>106</v>
      </c>
      <c r="C110" s="3" t="s">
        <v>177</v>
      </c>
      <c r="D110" s="3" t="s">
        <v>206</v>
      </c>
      <c r="E110" s="4"/>
      <c r="F110" s="14" t="str">
        <f>IFERROR(VLOOKUP(A110,#REF!,1,FALSE), "N/A")</f>
        <v>N/A</v>
      </c>
    </row>
    <row r="111" spans="1:6" s="1" customFormat="1" ht="13.8" x14ac:dyDescent="0.3">
      <c r="A111" s="2" t="s">
        <v>207</v>
      </c>
      <c r="B111" s="3" t="s">
        <v>106</v>
      </c>
      <c r="C111" s="3" t="s">
        <v>177</v>
      </c>
      <c r="D111" s="3" t="s">
        <v>208</v>
      </c>
      <c r="E111" s="4"/>
      <c r="F111" s="14" t="str">
        <f>IFERROR(VLOOKUP(A111,#REF!,1,FALSE), "N/A")</f>
        <v>N/A</v>
      </c>
    </row>
    <row r="112" spans="1:6" s="1" customFormat="1" ht="13.8" x14ac:dyDescent="0.3">
      <c r="A112" s="2" t="s">
        <v>209</v>
      </c>
      <c r="B112" s="3" t="s">
        <v>106</v>
      </c>
      <c r="C112" s="3" t="s">
        <v>177</v>
      </c>
      <c r="D112" s="3" t="s">
        <v>101</v>
      </c>
      <c r="E112" s="4"/>
      <c r="F112" s="14" t="str">
        <f>IFERROR(VLOOKUP(A112,#REF!,1,FALSE), "N/A")</f>
        <v>N/A</v>
      </c>
    </row>
    <row r="113" spans="1:6" s="1" customFormat="1" ht="13.8" x14ac:dyDescent="0.3">
      <c r="A113" s="2" t="s">
        <v>210</v>
      </c>
      <c r="B113" s="3" t="s">
        <v>106</v>
      </c>
      <c r="C113" s="3" t="s">
        <v>177</v>
      </c>
      <c r="D113" s="3" t="s">
        <v>211</v>
      </c>
      <c r="E113" s="4"/>
      <c r="F113" s="14" t="str">
        <f>IFERROR(VLOOKUP(A113,#REF!,1,FALSE), "N/A")</f>
        <v>N/A</v>
      </c>
    </row>
    <row r="114" spans="1:6" s="1" customFormat="1" ht="13.8" x14ac:dyDescent="0.3">
      <c r="A114" s="2" t="s">
        <v>212</v>
      </c>
      <c r="B114" s="3" t="s">
        <v>106</v>
      </c>
      <c r="C114" s="3" t="s">
        <v>177</v>
      </c>
      <c r="D114" s="3" t="s">
        <v>213</v>
      </c>
      <c r="E114" s="4"/>
      <c r="F114" s="14" t="str">
        <f>IFERROR(VLOOKUP(A114,#REF!,1,FALSE), "N/A")</f>
        <v>N/A</v>
      </c>
    </row>
    <row r="115" spans="1:6" s="1" customFormat="1" ht="13.8" x14ac:dyDescent="0.3">
      <c r="A115" s="2" t="s">
        <v>214</v>
      </c>
      <c r="B115" s="3" t="s">
        <v>106</v>
      </c>
      <c r="C115" s="3" t="s">
        <v>177</v>
      </c>
      <c r="D115" s="3" t="s">
        <v>158</v>
      </c>
      <c r="E115" s="4"/>
      <c r="F115" s="14" t="str">
        <f>IFERROR(VLOOKUP(A115,#REF!,1,FALSE), "N/A")</f>
        <v>N/A</v>
      </c>
    </row>
    <row r="116" spans="1:6" s="1" customFormat="1" ht="13.8" x14ac:dyDescent="0.3">
      <c r="A116" s="2" t="s">
        <v>215</v>
      </c>
      <c r="B116" s="3" t="s">
        <v>106</v>
      </c>
      <c r="C116" s="3" t="s">
        <v>177</v>
      </c>
      <c r="D116" s="3" t="s">
        <v>175</v>
      </c>
      <c r="E116" s="4"/>
      <c r="F116" s="14" t="str">
        <f>IFERROR(VLOOKUP(A116,#REF!,1,FALSE), "N/A")</f>
        <v>N/A</v>
      </c>
    </row>
    <row r="117" spans="1:6" s="1" customFormat="1" ht="13.8" x14ac:dyDescent="0.3">
      <c r="A117" s="2" t="s">
        <v>216</v>
      </c>
      <c r="B117" s="3" t="s">
        <v>106</v>
      </c>
      <c r="C117" s="3" t="s">
        <v>177</v>
      </c>
      <c r="D117" s="3" t="s">
        <v>217</v>
      </c>
      <c r="E117" s="4"/>
      <c r="F117" s="14" t="str">
        <f>IFERROR(VLOOKUP(A117,#REF!,1,FALSE), "N/A")</f>
        <v>N/A</v>
      </c>
    </row>
    <row r="118" spans="1:6" s="1" customFormat="1" ht="13.8" x14ac:dyDescent="0.3">
      <c r="A118" s="2" t="s">
        <v>218</v>
      </c>
      <c r="B118" s="3" t="s">
        <v>106</v>
      </c>
      <c r="C118" s="3" t="s">
        <v>177</v>
      </c>
      <c r="D118" s="3" t="s">
        <v>219</v>
      </c>
      <c r="E118" s="4"/>
      <c r="F118" s="14" t="str">
        <f>IFERROR(VLOOKUP(A118,#REF!,1,FALSE), "N/A")</f>
        <v>N/A</v>
      </c>
    </row>
    <row r="119" spans="1:6" s="1" customFormat="1" ht="13.8" x14ac:dyDescent="0.3">
      <c r="A119" s="2" t="s">
        <v>220</v>
      </c>
      <c r="B119" s="3" t="s">
        <v>106</v>
      </c>
      <c r="C119" s="3" t="s">
        <v>221</v>
      </c>
      <c r="D119" s="3" t="s">
        <v>222</v>
      </c>
      <c r="E119" s="4"/>
      <c r="F119" s="14" t="str">
        <f>IFERROR(VLOOKUP(A119,#REF!,1,FALSE), "N/A")</f>
        <v>N/A</v>
      </c>
    </row>
    <row r="120" spans="1:6" s="1" customFormat="1" ht="13.8" x14ac:dyDescent="0.3">
      <c r="A120" s="2" t="s">
        <v>223</v>
      </c>
      <c r="B120" s="3" t="s">
        <v>106</v>
      </c>
      <c r="C120" s="3" t="s">
        <v>221</v>
      </c>
      <c r="D120" s="3" t="s">
        <v>224</v>
      </c>
      <c r="E120" s="4"/>
      <c r="F120" s="14" t="str">
        <f>IFERROR(VLOOKUP(A120,#REF!,1,FALSE), "N/A")</f>
        <v>N/A</v>
      </c>
    </row>
    <row r="121" spans="1:6" s="1" customFormat="1" ht="13.8" x14ac:dyDescent="0.3">
      <c r="A121" s="2" t="s">
        <v>225</v>
      </c>
      <c r="B121" s="3" t="s">
        <v>106</v>
      </c>
      <c r="C121" s="3" t="s">
        <v>221</v>
      </c>
      <c r="D121" s="3" t="s">
        <v>226</v>
      </c>
      <c r="E121" s="4"/>
      <c r="F121" s="14" t="str">
        <f>IFERROR(VLOOKUP(A121,#REF!,1,FALSE), "N/A")</f>
        <v>N/A</v>
      </c>
    </row>
    <row r="122" spans="1:6" s="1" customFormat="1" ht="13.8" x14ac:dyDescent="0.3">
      <c r="A122" s="2" t="s">
        <v>227</v>
      </c>
      <c r="B122" s="3" t="s">
        <v>106</v>
      </c>
      <c r="C122" s="3" t="s">
        <v>221</v>
      </c>
      <c r="D122" s="3" t="s">
        <v>228</v>
      </c>
      <c r="E122" s="4"/>
      <c r="F122" s="14" t="str">
        <f>IFERROR(VLOOKUP(A122,#REF!,1,FALSE), "N/A")</f>
        <v>N/A</v>
      </c>
    </row>
    <row r="123" spans="1:6" s="1" customFormat="1" ht="13.8" x14ac:dyDescent="0.3">
      <c r="A123" s="2" t="s">
        <v>229</v>
      </c>
      <c r="B123" s="3" t="s">
        <v>106</v>
      </c>
      <c r="C123" s="3" t="s">
        <v>221</v>
      </c>
      <c r="D123" s="3" t="s">
        <v>230</v>
      </c>
      <c r="E123" s="4"/>
      <c r="F123" s="14" t="str">
        <f>IFERROR(VLOOKUP(A123,#REF!,1,FALSE), "N/A")</f>
        <v>N/A</v>
      </c>
    </row>
    <row r="124" spans="1:6" s="1" customFormat="1" ht="13.8" x14ac:dyDescent="0.3">
      <c r="A124" s="2" t="s">
        <v>231</v>
      </c>
      <c r="B124" s="3" t="s">
        <v>106</v>
      </c>
      <c r="C124" s="3" t="s">
        <v>221</v>
      </c>
      <c r="D124" s="3" t="s">
        <v>232</v>
      </c>
      <c r="E124" s="4"/>
      <c r="F124" s="14" t="str">
        <f>IFERROR(VLOOKUP(A124,#REF!,1,FALSE), "N/A")</f>
        <v>N/A</v>
      </c>
    </row>
    <row r="125" spans="1:6" s="1" customFormat="1" ht="13.8" x14ac:dyDescent="0.3">
      <c r="A125" s="2" t="s">
        <v>233</v>
      </c>
      <c r="B125" s="3" t="s">
        <v>106</v>
      </c>
      <c r="C125" s="3" t="s">
        <v>234</v>
      </c>
      <c r="D125" s="3"/>
      <c r="E125" s="4"/>
      <c r="F125" s="14" t="str">
        <f>IFERROR(VLOOKUP(A125,#REF!,1,FALSE), "N/A")</f>
        <v>N/A</v>
      </c>
    </row>
    <row r="126" spans="1:6" s="1" customFormat="1" ht="13.8" x14ac:dyDescent="0.3">
      <c r="A126" s="2" t="s">
        <v>235</v>
      </c>
      <c r="B126" s="3" t="s">
        <v>106</v>
      </c>
      <c r="C126" s="3" t="s">
        <v>236</v>
      </c>
      <c r="D126" s="3"/>
      <c r="E126" s="4"/>
      <c r="F126" s="14" t="str">
        <f>IFERROR(VLOOKUP(A126,#REF!,1,FALSE), "N/A")</f>
        <v>N/A</v>
      </c>
    </row>
    <row r="127" spans="1:6" s="1" customFormat="1" ht="13.8" x14ac:dyDescent="0.3">
      <c r="A127" s="2" t="s">
        <v>237</v>
      </c>
      <c r="B127" s="3" t="s">
        <v>106</v>
      </c>
      <c r="C127" s="3" t="s">
        <v>236</v>
      </c>
      <c r="D127" s="3" t="s">
        <v>238</v>
      </c>
      <c r="E127" s="4"/>
      <c r="F127" s="14" t="str">
        <f>IFERROR(VLOOKUP(A127,#REF!,1,FALSE), "N/A")</f>
        <v>N/A</v>
      </c>
    </row>
    <row r="128" spans="1:6" s="1" customFormat="1" ht="13.8" x14ac:dyDescent="0.3">
      <c r="A128" s="2" t="s">
        <v>239</v>
      </c>
      <c r="B128" s="3" t="s">
        <v>106</v>
      </c>
      <c r="C128" s="3" t="s">
        <v>236</v>
      </c>
      <c r="D128" s="3" t="s">
        <v>240</v>
      </c>
      <c r="E128" s="4"/>
      <c r="F128" s="14" t="str">
        <f>IFERROR(VLOOKUP(A128,#REF!,1,FALSE), "N/A")</f>
        <v>N/A</v>
      </c>
    </row>
    <row r="129" spans="1:6" s="1" customFormat="1" ht="13.8" x14ac:dyDescent="0.3">
      <c r="A129" s="2" t="s">
        <v>241</v>
      </c>
      <c r="B129" s="3" t="s">
        <v>106</v>
      </c>
      <c r="C129" s="3" t="s">
        <v>236</v>
      </c>
      <c r="D129" s="3" t="s">
        <v>242</v>
      </c>
      <c r="E129" s="4"/>
      <c r="F129" s="14" t="str">
        <f>IFERROR(VLOOKUP(A129,#REF!,1,FALSE), "N/A")</f>
        <v>N/A</v>
      </c>
    </row>
    <row r="130" spans="1:6" s="1" customFormat="1" ht="13.8" x14ac:dyDescent="0.3">
      <c r="A130" s="2" t="s">
        <v>243</v>
      </c>
      <c r="B130" s="3" t="s">
        <v>106</v>
      </c>
      <c r="C130" s="3" t="s">
        <v>244</v>
      </c>
      <c r="D130" s="3"/>
      <c r="E130" s="4"/>
      <c r="F130" s="14" t="str">
        <f>IFERROR(VLOOKUP(A130,#REF!,1,FALSE), "N/A")</f>
        <v>N/A</v>
      </c>
    </row>
    <row r="131" spans="1:6" s="1" customFormat="1" ht="13.8" x14ac:dyDescent="0.3">
      <c r="A131" s="2" t="s">
        <v>245</v>
      </c>
      <c r="B131" s="3" t="s">
        <v>106</v>
      </c>
      <c r="C131" s="3" t="s">
        <v>244</v>
      </c>
      <c r="D131" s="3" t="s">
        <v>169</v>
      </c>
      <c r="E131" s="4"/>
      <c r="F131" s="14" t="str">
        <f>IFERROR(VLOOKUP(A131,#REF!,1,FALSE), "N/A")</f>
        <v>N/A</v>
      </c>
    </row>
    <row r="132" spans="1:6" s="1" customFormat="1" ht="13.8" x14ac:dyDescent="0.3">
      <c r="A132" s="2" t="s">
        <v>246</v>
      </c>
      <c r="B132" s="3" t="s">
        <v>106</v>
      </c>
      <c r="C132" s="3" t="s">
        <v>244</v>
      </c>
      <c r="D132" s="3" t="s">
        <v>99</v>
      </c>
      <c r="E132" s="4"/>
      <c r="F132" s="14" t="str">
        <f>IFERROR(VLOOKUP(A132,#REF!,1,FALSE), "N/A")</f>
        <v>N/A</v>
      </c>
    </row>
    <row r="133" spans="1:6" s="1" customFormat="1" ht="13.8" x14ac:dyDescent="0.3">
      <c r="A133" s="2" t="s">
        <v>247</v>
      </c>
      <c r="B133" s="3" t="s">
        <v>106</v>
      </c>
      <c r="C133" s="3" t="s">
        <v>244</v>
      </c>
      <c r="D133" s="3" t="s">
        <v>248</v>
      </c>
      <c r="E133" s="4"/>
      <c r="F133" s="14" t="str">
        <f>IFERROR(VLOOKUP(A133,#REF!,1,FALSE), "N/A")</f>
        <v>N/A</v>
      </c>
    </row>
    <row r="134" spans="1:6" s="1" customFormat="1" ht="13.8" x14ac:dyDescent="0.3">
      <c r="A134" s="2" t="s">
        <v>249</v>
      </c>
      <c r="B134" s="3" t="s">
        <v>106</v>
      </c>
      <c r="C134" s="3" t="s">
        <v>244</v>
      </c>
      <c r="D134" s="3" t="s">
        <v>250</v>
      </c>
      <c r="E134" s="4"/>
      <c r="F134" s="14" t="str">
        <f>IFERROR(VLOOKUP(A134,#REF!,1,FALSE), "N/A")</f>
        <v>N/A</v>
      </c>
    </row>
    <row r="135" spans="1:6" s="1" customFormat="1" ht="13.8" x14ac:dyDescent="0.3">
      <c r="A135" s="2" t="s">
        <v>251</v>
      </c>
      <c r="B135" s="3" t="s">
        <v>106</v>
      </c>
      <c r="C135" s="3" t="s">
        <v>244</v>
      </c>
      <c r="D135" s="3" t="s">
        <v>252</v>
      </c>
      <c r="E135" s="4"/>
      <c r="F135" s="14" t="str">
        <f>IFERROR(VLOOKUP(A135,#REF!,1,FALSE), "N/A")</f>
        <v>N/A</v>
      </c>
    </row>
    <row r="136" spans="1:6" s="1" customFormat="1" ht="13.8" x14ac:dyDescent="0.3">
      <c r="A136" s="2" t="s">
        <v>253</v>
      </c>
      <c r="B136" s="3" t="s">
        <v>106</v>
      </c>
      <c r="C136" s="3" t="s">
        <v>244</v>
      </c>
      <c r="D136" s="3" t="s">
        <v>131</v>
      </c>
      <c r="E136" s="4"/>
      <c r="F136" s="14" t="str">
        <f>IFERROR(VLOOKUP(A136,#REF!,1,FALSE), "N/A")</f>
        <v>N/A</v>
      </c>
    </row>
    <row r="137" spans="1:6" s="1" customFormat="1" ht="13.8" x14ac:dyDescent="0.3">
      <c r="A137" s="2" t="s">
        <v>254</v>
      </c>
      <c r="B137" s="3" t="s">
        <v>106</v>
      </c>
      <c r="C137" s="3" t="s">
        <v>244</v>
      </c>
      <c r="D137" s="3" t="s">
        <v>255</v>
      </c>
      <c r="E137" s="4"/>
      <c r="F137" s="14" t="str">
        <f>IFERROR(VLOOKUP(A137,#REF!,1,FALSE), "N/A")</f>
        <v>N/A</v>
      </c>
    </row>
    <row r="138" spans="1:6" s="1" customFormat="1" ht="13.8" x14ac:dyDescent="0.3">
      <c r="A138" s="2" t="s">
        <v>256</v>
      </c>
      <c r="B138" s="3" t="s">
        <v>106</v>
      </c>
      <c r="C138" s="3" t="s">
        <v>244</v>
      </c>
      <c r="D138" s="3" t="s">
        <v>257</v>
      </c>
      <c r="E138" s="4"/>
      <c r="F138" s="14" t="str">
        <f>IFERROR(VLOOKUP(A138,#REF!,1,FALSE), "N/A")</f>
        <v>N/A</v>
      </c>
    </row>
    <row r="139" spans="1:6" s="1" customFormat="1" ht="13.8" x14ac:dyDescent="0.3">
      <c r="A139" s="2" t="s">
        <v>258</v>
      </c>
      <c r="B139" s="3" t="s">
        <v>106</v>
      </c>
      <c r="C139" s="3" t="s">
        <v>244</v>
      </c>
      <c r="D139" s="3" t="s">
        <v>259</v>
      </c>
      <c r="E139" s="4"/>
      <c r="F139" s="14" t="str">
        <f>IFERROR(VLOOKUP(A139,#REF!,1,FALSE), "N/A")</f>
        <v>N/A</v>
      </c>
    </row>
    <row r="140" spans="1:6" s="1" customFormat="1" ht="13.8" x14ac:dyDescent="0.3">
      <c r="A140" s="2" t="s">
        <v>260</v>
      </c>
      <c r="B140" s="3" t="s">
        <v>106</v>
      </c>
      <c r="C140" s="3" t="s">
        <v>261</v>
      </c>
      <c r="D140" s="3"/>
      <c r="E140" s="4"/>
      <c r="F140" s="14" t="str">
        <f>IFERROR(VLOOKUP(A140,#REF!,1,FALSE), "N/A")</f>
        <v>N/A</v>
      </c>
    </row>
    <row r="141" spans="1:6" s="1" customFormat="1" ht="13.8" x14ac:dyDescent="0.3">
      <c r="A141" s="2" t="s">
        <v>505</v>
      </c>
      <c r="B141" s="3" t="s">
        <v>106</v>
      </c>
      <c r="C141" s="3" t="s">
        <v>261</v>
      </c>
      <c r="D141" s="3" t="s">
        <v>506</v>
      </c>
      <c r="E141" s="4"/>
      <c r="F141" s="14" t="str">
        <f>IFERROR(VLOOKUP(A141,#REF!,1,FALSE), "N/A")</f>
        <v>N/A</v>
      </c>
    </row>
    <row r="142" spans="1:6" s="1" customFormat="1" ht="13.8" x14ac:dyDescent="0.3">
      <c r="A142" s="2" t="s">
        <v>507</v>
      </c>
      <c r="B142" s="3" t="s">
        <v>106</v>
      </c>
      <c r="C142" s="3" t="s">
        <v>261</v>
      </c>
      <c r="D142" s="3" t="s">
        <v>508</v>
      </c>
      <c r="E142" s="4"/>
      <c r="F142" s="14" t="str">
        <f>IFERROR(VLOOKUP(A142,#REF!,1,FALSE), "N/A")</f>
        <v>N/A</v>
      </c>
    </row>
    <row r="143" spans="1:6" s="1" customFormat="1" ht="13.8" x14ac:dyDescent="0.3">
      <c r="A143" s="2" t="s">
        <v>509</v>
      </c>
      <c r="B143" s="3" t="s">
        <v>106</v>
      </c>
      <c r="C143" s="3" t="s">
        <v>261</v>
      </c>
      <c r="D143" s="3" t="s">
        <v>510</v>
      </c>
      <c r="E143" s="4"/>
      <c r="F143" s="14" t="str">
        <f>IFERROR(VLOOKUP(A143,#REF!,1,FALSE), "N/A")</f>
        <v>N/A</v>
      </c>
    </row>
    <row r="144" spans="1:6" s="1" customFormat="1" ht="13.8" x14ac:dyDescent="0.3">
      <c r="A144" s="2" t="s">
        <v>511</v>
      </c>
      <c r="B144" s="3" t="s">
        <v>106</v>
      </c>
      <c r="C144" s="3" t="s">
        <v>261</v>
      </c>
      <c r="D144" s="3" t="s">
        <v>512</v>
      </c>
      <c r="E144" s="4"/>
      <c r="F144" s="14" t="str">
        <f>IFERROR(VLOOKUP(A144,#REF!,1,FALSE), "N/A")</f>
        <v>N/A</v>
      </c>
    </row>
    <row r="145" spans="1:6" s="1" customFormat="1" ht="13.8" x14ac:dyDescent="0.3">
      <c r="A145" s="17" t="s">
        <v>513</v>
      </c>
      <c r="B145" s="18" t="s">
        <v>106</v>
      </c>
      <c r="C145" s="18" t="s">
        <v>261</v>
      </c>
      <c r="D145" s="18" t="s">
        <v>514</v>
      </c>
      <c r="E145" s="19"/>
      <c r="F145" s="14" t="str">
        <f>IFERROR(VLOOKUP(A145,#REF!,1,FALSE), "N/A")</f>
        <v>N/A</v>
      </c>
    </row>
    <row r="146" spans="1:6" s="1" customFormat="1" ht="13.8" x14ac:dyDescent="0.3">
      <c r="A146" s="17" t="s">
        <v>521</v>
      </c>
      <c r="B146" s="18" t="s">
        <v>106</v>
      </c>
      <c r="C146" s="18" t="s">
        <v>261</v>
      </c>
      <c r="D146" s="18" t="s">
        <v>522</v>
      </c>
      <c r="E146" s="19"/>
      <c r="F146" s="14" t="str">
        <f>IFERROR(VLOOKUP(A146,#REF!,1,FALSE), "N/A")</f>
        <v>N/A</v>
      </c>
    </row>
    <row r="147" spans="1:6" s="1" customFormat="1" ht="13.8" x14ac:dyDescent="0.3">
      <c r="A147" s="2" t="s">
        <v>497</v>
      </c>
      <c r="B147" s="3" t="s">
        <v>106</v>
      </c>
      <c r="C147" s="3" t="s">
        <v>261</v>
      </c>
      <c r="D147" s="3" t="s">
        <v>498</v>
      </c>
      <c r="E147" s="4"/>
      <c r="F147" s="14" t="str">
        <f>IFERROR(VLOOKUP(A147,#REF!,1,FALSE), "N/A")</f>
        <v>N/A</v>
      </c>
    </row>
    <row r="148" spans="1:6" s="1" customFormat="1" ht="13.8" x14ac:dyDescent="0.3">
      <c r="A148" s="2" t="s">
        <v>262</v>
      </c>
      <c r="B148" s="3" t="s">
        <v>106</v>
      </c>
      <c r="C148" s="3" t="s">
        <v>263</v>
      </c>
      <c r="D148" s="3"/>
      <c r="E148" s="4"/>
      <c r="F148" s="14" t="str">
        <f>IFERROR(VLOOKUP(A148,#REF!,1,FALSE), "N/A")</f>
        <v>N/A</v>
      </c>
    </row>
    <row r="149" spans="1:6" s="1" customFormat="1" ht="13.8" x14ac:dyDescent="0.3">
      <c r="A149" s="2" t="s">
        <v>264</v>
      </c>
      <c r="B149" s="3" t="s">
        <v>106</v>
      </c>
      <c r="C149" s="3" t="s">
        <v>263</v>
      </c>
      <c r="D149" s="3" t="s">
        <v>265</v>
      </c>
      <c r="E149" s="4"/>
      <c r="F149" s="14" t="str">
        <f>IFERROR(VLOOKUP(A149,#REF!,1,FALSE), "N/A")</f>
        <v>N/A</v>
      </c>
    </row>
    <row r="150" spans="1:6" s="1" customFormat="1" ht="13.8" x14ac:dyDescent="0.3">
      <c r="A150" s="2" t="s">
        <v>266</v>
      </c>
      <c r="B150" s="3" t="s">
        <v>106</v>
      </c>
      <c r="C150" s="3" t="s">
        <v>263</v>
      </c>
      <c r="D150" s="3" t="s">
        <v>267</v>
      </c>
      <c r="E150" s="4"/>
      <c r="F150" s="14" t="str">
        <f>IFERROR(VLOOKUP(A150,#REF!,1,FALSE), "N/A")</f>
        <v>N/A</v>
      </c>
    </row>
    <row r="151" spans="1:6" s="1" customFormat="1" ht="13.8" x14ac:dyDescent="0.3">
      <c r="A151" s="2" t="s">
        <v>268</v>
      </c>
      <c r="B151" s="3" t="s">
        <v>106</v>
      </c>
      <c r="C151" s="3" t="s">
        <v>263</v>
      </c>
      <c r="D151" s="3" t="s">
        <v>269</v>
      </c>
      <c r="E151" s="4"/>
      <c r="F151" s="14" t="str">
        <f>IFERROR(VLOOKUP(A151,#REF!,1,FALSE), "N/A")</f>
        <v>N/A</v>
      </c>
    </row>
    <row r="152" spans="1:6" s="1" customFormat="1" ht="13.8" x14ac:dyDescent="0.3">
      <c r="A152" s="2" t="s">
        <v>270</v>
      </c>
      <c r="B152" s="3" t="s">
        <v>106</v>
      </c>
      <c r="C152" s="3" t="s">
        <v>263</v>
      </c>
      <c r="D152" s="3" t="s">
        <v>271</v>
      </c>
      <c r="E152" s="4"/>
      <c r="F152" s="14" t="str">
        <f>IFERROR(VLOOKUP(A152,#REF!,1,FALSE), "N/A")</f>
        <v>N/A</v>
      </c>
    </row>
    <row r="153" spans="1:6" s="1" customFormat="1" ht="13.8" x14ac:dyDescent="0.3">
      <c r="A153" s="2" t="s">
        <v>272</v>
      </c>
      <c r="B153" s="3" t="s">
        <v>106</v>
      </c>
      <c r="C153" s="3" t="s">
        <v>263</v>
      </c>
      <c r="D153" s="3" t="s">
        <v>273</v>
      </c>
      <c r="E153" s="4"/>
      <c r="F153" s="14" t="str">
        <f>IFERROR(VLOOKUP(A153,#REF!,1,FALSE), "N/A")</f>
        <v>N/A</v>
      </c>
    </row>
    <row r="154" spans="1:6" s="1" customFormat="1" ht="13.8" x14ac:dyDescent="0.3">
      <c r="A154" s="2" t="s">
        <v>274</v>
      </c>
      <c r="B154" s="3" t="s">
        <v>106</v>
      </c>
      <c r="C154" s="3" t="s">
        <v>263</v>
      </c>
      <c r="D154" s="3" t="s">
        <v>158</v>
      </c>
      <c r="E154" s="4"/>
      <c r="F154" s="14" t="str">
        <f>IFERROR(VLOOKUP(A154,#REF!,1,FALSE), "N/A")</f>
        <v>N/A</v>
      </c>
    </row>
    <row r="155" spans="1:6" s="1" customFormat="1" ht="13.8" x14ac:dyDescent="0.3">
      <c r="A155" s="2" t="s">
        <v>275</v>
      </c>
      <c r="B155" s="3" t="s">
        <v>106</v>
      </c>
      <c r="C155" s="3" t="s">
        <v>263</v>
      </c>
      <c r="D155" s="3" t="s">
        <v>276</v>
      </c>
      <c r="E155" s="4"/>
      <c r="F155" s="14" t="str">
        <f>IFERROR(VLOOKUP(A155,#REF!,1,FALSE), "N/A")</f>
        <v>N/A</v>
      </c>
    </row>
    <row r="156" spans="1:6" s="1" customFormat="1" ht="13.8" x14ac:dyDescent="0.3">
      <c r="A156" s="2" t="s">
        <v>277</v>
      </c>
      <c r="B156" s="3" t="s">
        <v>106</v>
      </c>
      <c r="C156" s="3" t="s">
        <v>278</v>
      </c>
      <c r="D156" s="3"/>
      <c r="E156" s="4"/>
      <c r="F156" s="14" t="str">
        <f>IFERROR(VLOOKUP(A156,#REF!,1,FALSE), "N/A")</f>
        <v>N/A</v>
      </c>
    </row>
    <row r="157" spans="1:6" s="1" customFormat="1" ht="13.8" x14ac:dyDescent="0.3">
      <c r="A157" s="2" t="s">
        <v>279</v>
      </c>
      <c r="B157" s="3" t="s">
        <v>106</v>
      </c>
      <c r="C157" s="3" t="s">
        <v>278</v>
      </c>
      <c r="D157" s="3" t="s">
        <v>280</v>
      </c>
      <c r="E157" s="4"/>
      <c r="F157" s="14" t="str">
        <f>IFERROR(VLOOKUP(A157,#REF!,1,FALSE), "N/A")</f>
        <v>N/A</v>
      </c>
    </row>
    <row r="158" spans="1:6" s="1" customFormat="1" ht="13.8" x14ac:dyDescent="0.3">
      <c r="A158" s="2" t="s">
        <v>281</v>
      </c>
      <c r="B158" s="3" t="s">
        <v>106</v>
      </c>
      <c r="C158" s="3" t="s">
        <v>278</v>
      </c>
      <c r="D158" s="3" t="s">
        <v>175</v>
      </c>
      <c r="E158" s="4"/>
      <c r="F158" s="14" t="str">
        <f>IFERROR(VLOOKUP(A158,#REF!,1,FALSE), "N/A")</f>
        <v>N/A</v>
      </c>
    </row>
    <row r="159" spans="1:6" s="1" customFormat="1" ht="13.8" x14ac:dyDescent="0.3">
      <c r="A159" s="2" t="s">
        <v>282</v>
      </c>
      <c r="B159" s="3" t="s">
        <v>106</v>
      </c>
      <c r="C159" s="3" t="s">
        <v>278</v>
      </c>
      <c r="D159" s="3" t="s">
        <v>283</v>
      </c>
      <c r="E159" s="4"/>
      <c r="F159" s="14" t="str">
        <f>IFERROR(VLOOKUP(A159,#REF!,1,FALSE), "N/A")</f>
        <v>N/A</v>
      </c>
    </row>
    <row r="160" spans="1:6" s="1" customFormat="1" ht="13.8" x14ac:dyDescent="0.3">
      <c r="A160" s="2" t="s">
        <v>284</v>
      </c>
      <c r="B160" s="3" t="s">
        <v>106</v>
      </c>
      <c r="C160" s="3" t="s">
        <v>278</v>
      </c>
      <c r="D160" s="3" t="s">
        <v>285</v>
      </c>
      <c r="E160" s="4"/>
      <c r="F160" s="14" t="str">
        <f>IFERROR(VLOOKUP(A160,#REF!,1,FALSE), "N/A")</f>
        <v>N/A</v>
      </c>
    </row>
    <row r="161" spans="1:6" s="1" customFormat="1" ht="13.8" x14ac:dyDescent="0.3">
      <c r="A161" s="2" t="s">
        <v>286</v>
      </c>
      <c r="B161" s="3" t="s">
        <v>106</v>
      </c>
      <c r="C161" s="3" t="s">
        <v>278</v>
      </c>
      <c r="D161" s="3" t="s">
        <v>287</v>
      </c>
      <c r="E161" s="4"/>
      <c r="F161" s="14" t="str">
        <f>IFERROR(VLOOKUP(A161,#REF!,1,FALSE), "N/A")</f>
        <v>N/A</v>
      </c>
    </row>
    <row r="162" spans="1:6" s="1" customFormat="1" ht="13.8" x14ac:dyDescent="0.3">
      <c r="A162" s="2" t="s">
        <v>288</v>
      </c>
      <c r="B162" s="3" t="s">
        <v>106</v>
      </c>
      <c r="C162" s="3" t="s">
        <v>278</v>
      </c>
      <c r="D162" s="3" t="s">
        <v>289</v>
      </c>
      <c r="E162" s="4"/>
      <c r="F162" s="14" t="str">
        <f>IFERROR(VLOOKUP(A162,#REF!,1,FALSE), "N/A")</f>
        <v>N/A</v>
      </c>
    </row>
    <row r="163" spans="1:6" s="1" customFormat="1" ht="13.8" x14ac:dyDescent="0.3">
      <c r="A163" s="2" t="s">
        <v>290</v>
      </c>
      <c r="B163" s="3" t="s">
        <v>106</v>
      </c>
      <c r="C163" s="3" t="s">
        <v>278</v>
      </c>
      <c r="D163" s="3" t="s">
        <v>291</v>
      </c>
      <c r="E163" s="4"/>
      <c r="F163" s="14" t="str">
        <f>IFERROR(VLOOKUP(A163,#REF!,1,FALSE), "N/A")</f>
        <v>N/A</v>
      </c>
    </row>
    <row r="164" spans="1:6" s="1" customFormat="1" ht="13.8" x14ac:dyDescent="0.3">
      <c r="A164" s="2" t="s">
        <v>292</v>
      </c>
      <c r="B164" s="3" t="s">
        <v>106</v>
      </c>
      <c r="C164" s="3" t="s">
        <v>293</v>
      </c>
      <c r="D164" s="3" t="s">
        <v>294</v>
      </c>
      <c r="E164" s="4"/>
      <c r="F164" s="14" t="str">
        <f>IFERROR(VLOOKUP(A164,#REF!,1,FALSE), "N/A")</f>
        <v>N/A</v>
      </c>
    </row>
    <row r="165" spans="1:6" s="1" customFormat="1" ht="13.8" x14ac:dyDescent="0.3">
      <c r="A165" s="2" t="s">
        <v>295</v>
      </c>
      <c r="B165" s="3" t="s">
        <v>106</v>
      </c>
      <c r="C165" s="3" t="s">
        <v>293</v>
      </c>
      <c r="D165" s="3" t="s">
        <v>296</v>
      </c>
      <c r="E165" s="4"/>
      <c r="F165" s="14" t="str">
        <f>IFERROR(VLOOKUP(A165,#REF!,1,FALSE), "N/A")</f>
        <v>N/A</v>
      </c>
    </row>
    <row r="166" spans="1:6" s="1" customFormat="1" ht="13.8" x14ac:dyDescent="0.3">
      <c r="A166" s="2" t="s">
        <v>297</v>
      </c>
      <c r="B166" s="3" t="s">
        <v>106</v>
      </c>
      <c r="C166" s="3" t="s">
        <v>293</v>
      </c>
      <c r="D166" s="3" t="s">
        <v>298</v>
      </c>
      <c r="E166" s="4"/>
      <c r="F166" s="14" t="str">
        <f>IFERROR(VLOOKUP(A166,#REF!,1,FALSE), "N/A")</f>
        <v>N/A</v>
      </c>
    </row>
    <row r="167" spans="1:6" s="1" customFormat="1" ht="13.8" x14ac:dyDescent="0.3">
      <c r="A167" s="2" t="s">
        <v>299</v>
      </c>
      <c r="B167" s="3" t="s">
        <v>106</v>
      </c>
      <c r="C167" s="3" t="s">
        <v>293</v>
      </c>
      <c r="D167" s="3" t="s">
        <v>300</v>
      </c>
      <c r="E167" s="4"/>
      <c r="F167" s="14" t="str">
        <f>IFERROR(VLOOKUP(A167,#REF!,1,FALSE), "N/A")</f>
        <v>N/A</v>
      </c>
    </row>
    <row r="168" spans="1:6" s="1" customFormat="1" ht="13.8" x14ac:dyDescent="0.3">
      <c r="A168" s="2" t="s">
        <v>301</v>
      </c>
      <c r="B168" s="3" t="s">
        <v>106</v>
      </c>
      <c r="C168" s="3" t="s">
        <v>293</v>
      </c>
      <c r="D168" s="3" t="s">
        <v>141</v>
      </c>
      <c r="E168" s="4"/>
      <c r="F168" s="14" t="str">
        <f>IFERROR(VLOOKUP(A168,#REF!,1,FALSE), "N/A")</f>
        <v>N/A</v>
      </c>
    </row>
    <row r="169" spans="1:6" s="1" customFormat="1" ht="13.8" x14ac:dyDescent="0.3">
      <c r="A169" s="2" t="s">
        <v>302</v>
      </c>
      <c r="B169" s="3" t="s">
        <v>106</v>
      </c>
      <c r="C169" s="3" t="s">
        <v>293</v>
      </c>
      <c r="D169" s="3" t="s">
        <v>303</v>
      </c>
      <c r="E169" s="4"/>
      <c r="F169" s="14" t="str">
        <f>IFERROR(VLOOKUP(A169,#REF!,1,FALSE), "N/A")</f>
        <v>N/A</v>
      </c>
    </row>
    <row r="170" spans="1:6" s="1" customFormat="1" ht="13.8" x14ac:dyDescent="0.3">
      <c r="A170" s="2" t="s">
        <v>304</v>
      </c>
      <c r="B170" s="3" t="s">
        <v>106</v>
      </c>
      <c r="C170" s="3" t="s">
        <v>293</v>
      </c>
      <c r="D170" s="3" t="s">
        <v>194</v>
      </c>
      <c r="E170" s="4"/>
      <c r="F170" s="14" t="str">
        <f>IFERROR(VLOOKUP(A170,#REF!,1,FALSE), "N/A")</f>
        <v>N/A</v>
      </c>
    </row>
    <row r="171" spans="1:6" s="1" customFormat="1" ht="13.8" x14ac:dyDescent="0.3">
      <c r="A171" s="2" t="s">
        <v>305</v>
      </c>
      <c r="B171" s="3" t="s">
        <v>106</v>
      </c>
      <c r="C171" s="3" t="s">
        <v>293</v>
      </c>
      <c r="D171" s="3" t="s">
        <v>306</v>
      </c>
      <c r="E171" s="4"/>
      <c r="F171" s="14" t="str">
        <f>IFERROR(VLOOKUP(A171,#REF!,1,FALSE), "N/A")</f>
        <v>N/A</v>
      </c>
    </row>
    <row r="172" spans="1:6" s="1" customFormat="1" ht="13.8" x14ac:dyDescent="0.3">
      <c r="A172" s="2" t="s">
        <v>307</v>
      </c>
      <c r="B172" s="3" t="s">
        <v>106</v>
      </c>
      <c r="C172" s="3" t="s">
        <v>293</v>
      </c>
      <c r="D172" s="3" t="s">
        <v>308</v>
      </c>
      <c r="E172" s="4"/>
      <c r="F172" s="14" t="str">
        <f>IFERROR(VLOOKUP(A172,#REF!,1,FALSE), "N/A")</f>
        <v>N/A</v>
      </c>
    </row>
    <row r="173" spans="1:6" s="1" customFormat="1" ht="13.8" x14ac:dyDescent="0.3">
      <c r="A173" s="2" t="s">
        <v>309</v>
      </c>
      <c r="B173" s="3" t="s">
        <v>106</v>
      </c>
      <c r="C173" s="3" t="s">
        <v>293</v>
      </c>
      <c r="D173" s="3" t="s">
        <v>310</v>
      </c>
      <c r="E173" s="4"/>
      <c r="F173" s="14" t="str">
        <f>IFERROR(VLOOKUP(A173,#REF!,1,FALSE), "N/A")</f>
        <v>N/A</v>
      </c>
    </row>
    <row r="174" spans="1:6" s="1" customFormat="1" ht="13.8" x14ac:dyDescent="0.3">
      <c r="A174" s="2" t="s">
        <v>311</v>
      </c>
      <c r="B174" s="3" t="s">
        <v>106</v>
      </c>
      <c r="C174" s="3" t="s">
        <v>293</v>
      </c>
      <c r="D174" s="3" t="s">
        <v>232</v>
      </c>
      <c r="E174" s="4"/>
      <c r="F174" s="14" t="str">
        <f>IFERROR(VLOOKUP(A174,#REF!,1,FALSE), "N/A")</f>
        <v>N/A</v>
      </c>
    </row>
    <row r="175" spans="1:6" s="1" customFormat="1" ht="13.8" x14ac:dyDescent="0.3">
      <c r="A175" s="2" t="s">
        <v>312</v>
      </c>
      <c r="B175" s="3" t="s">
        <v>106</v>
      </c>
      <c r="C175" s="3" t="s">
        <v>293</v>
      </c>
      <c r="D175" s="3" t="s">
        <v>313</v>
      </c>
      <c r="E175" s="4"/>
      <c r="F175" s="14" t="str">
        <f>IFERROR(VLOOKUP(A175,#REF!,1,FALSE), "N/A")</f>
        <v>N/A</v>
      </c>
    </row>
    <row r="176" spans="1:6" s="1" customFormat="1" ht="13.8" x14ac:dyDescent="0.3">
      <c r="A176" s="2" t="s">
        <v>314</v>
      </c>
      <c r="B176" s="3" t="s">
        <v>106</v>
      </c>
      <c r="C176" s="3" t="s">
        <v>293</v>
      </c>
      <c r="D176" s="3" t="s">
        <v>315</v>
      </c>
      <c r="E176" s="4"/>
      <c r="F176" s="14" t="str">
        <f>IFERROR(VLOOKUP(A176,#REF!,1,FALSE), "N/A")</f>
        <v>N/A</v>
      </c>
    </row>
    <row r="177" spans="1:6" s="1" customFormat="1" ht="13.8" x14ac:dyDescent="0.3">
      <c r="A177" s="2" t="s">
        <v>316</v>
      </c>
      <c r="B177" s="3" t="s">
        <v>106</v>
      </c>
      <c r="C177" s="3" t="s">
        <v>293</v>
      </c>
      <c r="D177" s="3" t="s">
        <v>317</v>
      </c>
      <c r="E177" s="4"/>
      <c r="F177" s="14" t="str">
        <f>IFERROR(VLOOKUP(A177,#REF!,1,FALSE), "N/A")</f>
        <v>N/A</v>
      </c>
    </row>
    <row r="178" spans="1:6" s="1" customFormat="1" ht="13.8" x14ac:dyDescent="0.3">
      <c r="A178" s="2" t="s">
        <v>318</v>
      </c>
      <c r="B178" s="3" t="s">
        <v>106</v>
      </c>
      <c r="C178" s="3" t="s">
        <v>293</v>
      </c>
      <c r="D178" s="3" t="s">
        <v>319</v>
      </c>
      <c r="E178" s="4"/>
      <c r="F178" s="14" t="str">
        <f>IFERROR(VLOOKUP(A178,#REF!,1,FALSE), "N/A")</f>
        <v>N/A</v>
      </c>
    </row>
    <row r="179" spans="1:6" s="1" customFormat="1" ht="13.8" x14ac:dyDescent="0.3">
      <c r="A179" s="2" t="s">
        <v>320</v>
      </c>
      <c r="B179" s="3" t="s">
        <v>106</v>
      </c>
      <c r="C179" s="3" t="s">
        <v>293</v>
      </c>
      <c r="D179" s="3" t="s">
        <v>321</v>
      </c>
      <c r="E179" s="4"/>
      <c r="F179" s="14" t="str">
        <f>IFERROR(VLOOKUP(A179,#REF!,1,FALSE), "N/A")</f>
        <v>N/A</v>
      </c>
    </row>
    <row r="180" spans="1:6" s="1" customFormat="1" ht="13.8" x14ac:dyDescent="0.3">
      <c r="A180" s="2" t="s">
        <v>322</v>
      </c>
      <c r="B180" s="3" t="s">
        <v>106</v>
      </c>
      <c r="C180" s="3" t="s">
        <v>72</v>
      </c>
      <c r="D180" s="3"/>
      <c r="E180" s="4"/>
      <c r="F180" s="14" t="str">
        <f>IFERROR(VLOOKUP(A180,#REF!,1,FALSE), "N/A")</f>
        <v>N/A</v>
      </c>
    </row>
    <row r="181" spans="1:6" s="1" customFormat="1" ht="13.8" x14ac:dyDescent="0.3">
      <c r="A181" s="2" t="s">
        <v>323</v>
      </c>
      <c r="B181" s="3" t="s">
        <v>106</v>
      </c>
      <c r="C181" s="3" t="s">
        <v>72</v>
      </c>
      <c r="D181" s="3" t="s">
        <v>164</v>
      </c>
      <c r="E181" s="4"/>
      <c r="F181" s="14" t="str">
        <f>IFERROR(VLOOKUP(A181,#REF!,1,FALSE), "N/A")</f>
        <v>N/A</v>
      </c>
    </row>
    <row r="182" spans="1:6" s="1" customFormat="1" ht="13.8" x14ac:dyDescent="0.3">
      <c r="A182" s="2" t="s">
        <v>324</v>
      </c>
      <c r="B182" s="3" t="s">
        <v>106</v>
      </c>
      <c r="C182" s="3" t="s">
        <v>72</v>
      </c>
      <c r="D182" s="3" t="s">
        <v>169</v>
      </c>
      <c r="E182" s="4"/>
      <c r="F182" s="14" t="str">
        <f>IFERROR(VLOOKUP(A182,#REF!,1,FALSE), "N/A")</f>
        <v>N/A</v>
      </c>
    </row>
    <row r="183" spans="1:6" s="1" customFormat="1" ht="13.8" x14ac:dyDescent="0.3">
      <c r="A183" s="2" t="s">
        <v>325</v>
      </c>
      <c r="B183" s="3" t="s">
        <v>106</v>
      </c>
      <c r="C183" s="3" t="s">
        <v>72</v>
      </c>
      <c r="D183" s="3" t="s">
        <v>326</v>
      </c>
      <c r="E183" s="4"/>
      <c r="F183" s="14" t="str">
        <f>IFERROR(VLOOKUP(A183,#REF!,1,FALSE), "N/A")</f>
        <v>N/A</v>
      </c>
    </row>
    <row r="184" spans="1:6" s="1" customFormat="1" ht="13.8" x14ac:dyDescent="0.3">
      <c r="A184" s="2" t="s">
        <v>327</v>
      </c>
      <c r="B184" s="3" t="s">
        <v>106</v>
      </c>
      <c r="C184" s="3" t="s">
        <v>72</v>
      </c>
      <c r="D184" s="3" t="s">
        <v>131</v>
      </c>
      <c r="E184" s="4"/>
      <c r="F184" s="14" t="str">
        <f>IFERROR(VLOOKUP(A184,#REF!,1,FALSE), "N/A")</f>
        <v>N/A</v>
      </c>
    </row>
    <row r="185" spans="1:6" s="1" customFormat="1" ht="13.8" x14ac:dyDescent="0.3">
      <c r="A185" s="2" t="s">
        <v>328</v>
      </c>
      <c r="B185" s="3" t="s">
        <v>106</v>
      </c>
      <c r="C185" s="3" t="s">
        <v>72</v>
      </c>
      <c r="D185" s="3" t="s">
        <v>124</v>
      </c>
      <c r="E185" s="4"/>
      <c r="F185" s="14" t="str">
        <f>IFERROR(VLOOKUP(A185,#REF!,1,FALSE), "N/A")</f>
        <v>N/A</v>
      </c>
    </row>
    <row r="186" spans="1:6" s="1" customFormat="1" ht="13.8" x14ac:dyDescent="0.3">
      <c r="A186" s="2" t="s">
        <v>329</v>
      </c>
      <c r="B186" s="3" t="s">
        <v>106</v>
      </c>
      <c r="C186" s="3" t="s">
        <v>72</v>
      </c>
      <c r="D186" s="3" t="s">
        <v>330</v>
      </c>
      <c r="E186" s="4"/>
      <c r="F186" s="14" t="str">
        <f>IFERROR(VLOOKUP(A186,#REF!,1,FALSE), "N/A")</f>
        <v>N/A</v>
      </c>
    </row>
    <row r="187" spans="1:6" s="1" customFormat="1" ht="13.8" x14ac:dyDescent="0.3">
      <c r="A187" s="2" t="s">
        <v>331</v>
      </c>
      <c r="B187" s="3" t="s">
        <v>106</v>
      </c>
      <c r="C187" s="3" t="s">
        <v>72</v>
      </c>
      <c r="D187" s="3" t="s">
        <v>499</v>
      </c>
      <c r="E187" s="4"/>
      <c r="F187" s="14" t="str">
        <f>IFERROR(VLOOKUP(A187,#REF!,1,FALSE), "N/A")</f>
        <v>N/A</v>
      </c>
    </row>
    <row r="188" spans="1:6" s="1" customFormat="1" ht="13.8" x14ac:dyDescent="0.3">
      <c r="A188" s="2" t="s">
        <v>332</v>
      </c>
      <c r="B188" s="3" t="s">
        <v>106</v>
      </c>
      <c r="C188" s="3" t="s">
        <v>72</v>
      </c>
      <c r="D188" s="3" t="s">
        <v>333</v>
      </c>
      <c r="E188" s="4"/>
      <c r="F188" s="14" t="str">
        <f>IFERROR(VLOOKUP(A188,#REF!,1,FALSE), "N/A")</f>
        <v>N/A</v>
      </c>
    </row>
    <row r="189" spans="1:6" s="1" customFormat="1" ht="13.8" x14ac:dyDescent="0.3">
      <c r="A189" s="2" t="s">
        <v>334</v>
      </c>
      <c r="B189" s="3" t="s">
        <v>106</v>
      </c>
      <c r="C189" s="3" t="s">
        <v>72</v>
      </c>
      <c r="D189" s="3" t="s">
        <v>335</v>
      </c>
      <c r="E189" s="4"/>
      <c r="F189" s="14" t="str">
        <f>IFERROR(VLOOKUP(A189,#REF!,1,FALSE), "N/A")</f>
        <v>N/A</v>
      </c>
    </row>
    <row r="190" spans="1:6" s="1" customFormat="1" ht="13.8" x14ac:dyDescent="0.3">
      <c r="A190" s="2" t="s">
        <v>336</v>
      </c>
      <c r="B190" s="3" t="s">
        <v>106</v>
      </c>
      <c r="C190" s="3" t="s">
        <v>72</v>
      </c>
      <c r="D190" s="3" t="s">
        <v>337</v>
      </c>
      <c r="E190" s="4"/>
      <c r="F190" s="14" t="str">
        <f>IFERROR(VLOOKUP(A190,#REF!,1,FALSE), "N/A")</f>
        <v>N/A</v>
      </c>
    </row>
    <row r="191" spans="1:6" s="1" customFormat="1" ht="13.8" x14ac:dyDescent="0.3">
      <c r="A191" s="2" t="s">
        <v>338</v>
      </c>
      <c r="B191" s="3" t="s">
        <v>106</v>
      </c>
      <c r="C191" s="3" t="s">
        <v>72</v>
      </c>
      <c r="D191" s="3" t="s">
        <v>339</v>
      </c>
      <c r="E191" s="4"/>
      <c r="F191" s="14" t="str">
        <f>IFERROR(VLOOKUP(A191,#REF!,1,FALSE), "N/A")</f>
        <v>N/A</v>
      </c>
    </row>
    <row r="192" spans="1:6" s="1" customFormat="1" ht="13.8" x14ac:dyDescent="0.3">
      <c r="A192" s="2" t="s">
        <v>340</v>
      </c>
      <c r="B192" s="3" t="s">
        <v>106</v>
      </c>
      <c r="C192" s="3" t="s">
        <v>72</v>
      </c>
      <c r="D192" s="3" t="s">
        <v>156</v>
      </c>
      <c r="E192" s="4"/>
      <c r="F192" s="14" t="str">
        <f>IFERROR(VLOOKUP(A192,#REF!,1,FALSE), "N/A")</f>
        <v>N/A</v>
      </c>
    </row>
    <row r="193" spans="1:6" s="1" customFormat="1" ht="13.8" x14ac:dyDescent="0.3">
      <c r="A193" s="2" t="s">
        <v>341</v>
      </c>
      <c r="B193" s="3" t="s">
        <v>106</v>
      </c>
      <c r="C193" s="3" t="s">
        <v>72</v>
      </c>
      <c r="D193" s="3" t="s">
        <v>342</v>
      </c>
      <c r="E193" s="4"/>
      <c r="F193" s="14" t="str">
        <f>IFERROR(VLOOKUP(A193,#REF!,1,FALSE), "N/A")</f>
        <v>N/A</v>
      </c>
    </row>
    <row r="194" spans="1:6" s="1" customFormat="1" ht="13.8" x14ac:dyDescent="0.3">
      <c r="A194" s="2" t="s">
        <v>343</v>
      </c>
      <c r="B194" s="3" t="s">
        <v>106</v>
      </c>
      <c r="C194" s="3" t="s">
        <v>72</v>
      </c>
      <c r="D194" s="3" t="s">
        <v>344</v>
      </c>
      <c r="E194" s="4"/>
      <c r="F194" s="14" t="str">
        <f>IFERROR(VLOOKUP(A194,#REF!,1,FALSE), "N/A")</f>
        <v>N/A</v>
      </c>
    </row>
    <row r="195" spans="1:6" s="1" customFormat="1" ht="13.8" x14ac:dyDescent="0.3">
      <c r="A195" s="2" t="s">
        <v>345</v>
      </c>
      <c r="B195" s="3" t="s">
        <v>106</v>
      </c>
      <c r="C195" s="3" t="s">
        <v>72</v>
      </c>
      <c r="D195" s="3" t="s">
        <v>346</v>
      </c>
      <c r="E195" s="4"/>
      <c r="F195" s="14" t="str">
        <f>IFERROR(VLOOKUP(A195,#REF!,1,FALSE), "N/A")</f>
        <v>N/A</v>
      </c>
    </row>
    <row r="196" spans="1:6" s="1" customFormat="1" ht="13.8" x14ac:dyDescent="0.3">
      <c r="A196" s="2" t="s">
        <v>347</v>
      </c>
      <c r="B196" s="3" t="s">
        <v>106</v>
      </c>
      <c r="C196" s="3" t="s">
        <v>72</v>
      </c>
      <c r="D196" s="3" t="s">
        <v>348</v>
      </c>
      <c r="E196" s="4"/>
      <c r="F196" s="14" t="str">
        <f>IFERROR(VLOOKUP(A196,#REF!,1,FALSE), "N/A")</f>
        <v>N/A</v>
      </c>
    </row>
    <row r="197" spans="1:6" s="1" customFormat="1" ht="13.8" x14ac:dyDescent="0.3">
      <c r="A197" s="2" t="s">
        <v>349</v>
      </c>
      <c r="B197" s="3" t="s">
        <v>106</v>
      </c>
      <c r="C197" s="3" t="s">
        <v>72</v>
      </c>
      <c r="D197" s="3" t="s">
        <v>350</v>
      </c>
      <c r="E197" s="4"/>
      <c r="F197" s="14" t="str">
        <f>IFERROR(VLOOKUP(A197,#REF!,1,FALSE), "N/A")</f>
        <v>N/A</v>
      </c>
    </row>
    <row r="198" spans="1:6" s="1" customFormat="1" ht="13.8" x14ac:dyDescent="0.3">
      <c r="A198" s="2" t="s">
        <v>351</v>
      </c>
      <c r="B198" s="3" t="s">
        <v>106</v>
      </c>
      <c r="C198" s="3" t="s">
        <v>72</v>
      </c>
      <c r="D198" s="3" t="s">
        <v>352</v>
      </c>
      <c r="E198" s="4"/>
      <c r="F198" s="14" t="str">
        <f>IFERROR(VLOOKUP(A198,#REF!,1,FALSE), "N/A")</f>
        <v>N/A</v>
      </c>
    </row>
    <row r="199" spans="1:6" s="1" customFormat="1" ht="13.8" x14ac:dyDescent="0.3">
      <c r="A199" s="2" t="s">
        <v>353</v>
      </c>
      <c r="B199" s="3" t="s">
        <v>106</v>
      </c>
      <c r="C199" s="3" t="s">
        <v>72</v>
      </c>
      <c r="D199" s="3" t="s">
        <v>354</v>
      </c>
      <c r="E199" s="4"/>
      <c r="F199" s="14" t="str">
        <f>IFERROR(VLOOKUP(A199,#REF!,1,FALSE), "N/A")</f>
        <v>N/A</v>
      </c>
    </row>
    <row r="200" spans="1:6" s="1" customFormat="1" ht="13.8" x14ac:dyDescent="0.3">
      <c r="A200" s="2" t="s">
        <v>355</v>
      </c>
      <c r="B200" s="3" t="s">
        <v>106</v>
      </c>
      <c r="C200" s="3" t="s">
        <v>72</v>
      </c>
      <c r="D200" s="3" t="s">
        <v>158</v>
      </c>
      <c r="E200" s="4"/>
      <c r="F200" s="14" t="str">
        <f>IFERROR(VLOOKUP(A200,#REF!,1,FALSE), "N/A")</f>
        <v>N/A</v>
      </c>
    </row>
    <row r="201" spans="1:6" s="1" customFormat="1" ht="13.8" x14ac:dyDescent="0.3">
      <c r="A201" s="2" t="s">
        <v>356</v>
      </c>
      <c r="B201" s="3" t="s">
        <v>106</v>
      </c>
      <c r="C201" s="3" t="s">
        <v>72</v>
      </c>
      <c r="D201" s="3" t="s">
        <v>175</v>
      </c>
      <c r="E201" s="4"/>
      <c r="F201" s="14" t="str">
        <f>IFERROR(VLOOKUP(A201,#REF!,1,FALSE), "N/A")</f>
        <v>N/A</v>
      </c>
    </row>
    <row r="202" spans="1:6" s="1" customFormat="1" ht="13.8" x14ac:dyDescent="0.3">
      <c r="A202" s="2" t="s">
        <v>357</v>
      </c>
      <c r="B202" s="3" t="s">
        <v>106</v>
      </c>
      <c r="C202" s="3" t="s">
        <v>72</v>
      </c>
      <c r="D202" s="3" t="s">
        <v>160</v>
      </c>
      <c r="E202" s="4"/>
      <c r="F202" s="14" t="str">
        <f>IFERROR(VLOOKUP(A202,#REF!,1,FALSE), "N/A")</f>
        <v>N/A</v>
      </c>
    </row>
    <row r="203" spans="1:6" s="1" customFormat="1" ht="13.8" x14ac:dyDescent="0.3">
      <c r="A203" s="2" t="s">
        <v>358</v>
      </c>
      <c r="B203" s="3" t="s">
        <v>106</v>
      </c>
      <c r="C203" s="3" t="s">
        <v>72</v>
      </c>
      <c r="D203" s="3" t="s">
        <v>359</v>
      </c>
      <c r="E203" s="4"/>
      <c r="F203" s="14" t="str">
        <f>IFERROR(VLOOKUP(A203,#REF!,1,FALSE), "N/A")</f>
        <v>N/A</v>
      </c>
    </row>
    <row r="204" spans="1:6" s="1" customFormat="1" ht="13.8" x14ac:dyDescent="0.3">
      <c r="A204" s="2" t="s">
        <v>360</v>
      </c>
      <c r="B204" s="3" t="s">
        <v>106</v>
      </c>
      <c r="C204" s="3" t="s">
        <v>361</v>
      </c>
      <c r="D204" s="3"/>
      <c r="E204" s="4"/>
      <c r="F204" s="14" t="str">
        <f>IFERROR(VLOOKUP(A204,#REF!,1,FALSE), "N/A")</f>
        <v>N/A</v>
      </c>
    </row>
    <row r="205" spans="1:6" s="1" customFormat="1" ht="13.8" x14ac:dyDescent="0.3">
      <c r="A205" s="2" t="s">
        <v>362</v>
      </c>
      <c r="B205" s="3" t="s">
        <v>106</v>
      </c>
      <c r="C205" s="3" t="s">
        <v>361</v>
      </c>
      <c r="D205" s="3" t="s">
        <v>131</v>
      </c>
      <c r="E205" s="4"/>
      <c r="F205" s="14" t="str">
        <f>IFERROR(VLOOKUP(A205,#REF!,1,FALSE), "N/A")</f>
        <v>N/A</v>
      </c>
    </row>
    <row r="206" spans="1:6" s="1" customFormat="1" ht="13.8" x14ac:dyDescent="0.3">
      <c r="A206" s="2" t="s">
        <v>363</v>
      </c>
      <c r="B206" s="3" t="s">
        <v>106</v>
      </c>
      <c r="C206" s="3" t="s">
        <v>361</v>
      </c>
      <c r="D206" s="3" t="s">
        <v>364</v>
      </c>
      <c r="E206" s="4"/>
      <c r="F206" s="14" t="str">
        <f>IFERROR(VLOOKUP(A206,#REF!,1,FALSE), "N/A")</f>
        <v>N/A</v>
      </c>
    </row>
    <row r="207" spans="1:6" s="1" customFormat="1" ht="13.8" x14ac:dyDescent="0.3">
      <c r="A207" s="2" t="s">
        <v>365</v>
      </c>
      <c r="B207" s="3" t="s">
        <v>106</v>
      </c>
      <c r="C207" s="3" t="s">
        <v>361</v>
      </c>
      <c r="D207" s="3" t="s">
        <v>366</v>
      </c>
      <c r="E207" s="4"/>
      <c r="F207" s="14" t="str">
        <f>IFERROR(VLOOKUP(A207,#REF!,1,FALSE), "N/A")</f>
        <v>N/A</v>
      </c>
    </row>
    <row r="208" spans="1:6" s="1" customFormat="1" ht="13.8" x14ac:dyDescent="0.3">
      <c r="A208" s="2" t="s">
        <v>367</v>
      </c>
      <c r="B208" s="3" t="s">
        <v>106</v>
      </c>
      <c r="C208" s="3" t="s">
        <v>361</v>
      </c>
      <c r="D208" s="3" t="s">
        <v>368</v>
      </c>
      <c r="E208" s="4"/>
      <c r="F208" s="14" t="str">
        <f>IFERROR(VLOOKUP(A208,#REF!,1,FALSE), "N/A")</f>
        <v>N/A</v>
      </c>
    </row>
    <row r="209" spans="1:6" s="1" customFormat="1" ht="13.8" x14ac:dyDescent="0.3">
      <c r="A209" s="2" t="s">
        <v>500</v>
      </c>
      <c r="B209" s="3" t="s">
        <v>106</v>
      </c>
      <c r="C209" s="3" t="s">
        <v>361</v>
      </c>
      <c r="D209" s="3" t="s">
        <v>501</v>
      </c>
      <c r="E209" s="4"/>
      <c r="F209" s="14" t="str">
        <f>IFERROR(VLOOKUP(A209,#REF!,1,FALSE), "N/A")</f>
        <v>N/A</v>
      </c>
    </row>
    <row r="210" spans="1:6" s="1" customFormat="1" ht="13.8" x14ac:dyDescent="0.3">
      <c r="A210" s="2" t="s">
        <v>369</v>
      </c>
      <c r="B210" s="3" t="s">
        <v>106</v>
      </c>
      <c r="C210" s="3" t="s">
        <v>361</v>
      </c>
      <c r="D210" s="3" t="s">
        <v>133</v>
      </c>
      <c r="E210" s="4"/>
      <c r="F210" s="14" t="str">
        <f>IFERROR(VLOOKUP(A210,#REF!,1,FALSE), "N/A")</f>
        <v>N/A</v>
      </c>
    </row>
    <row r="211" spans="1:6" s="1" customFormat="1" ht="13.8" x14ac:dyDescent="0.3">
      <c r="A211" s="2" t="s">
        <v>370</v>
      </c>
      <c r="B211" s="3" t="s">
        <v>106</v>
      </c>
      <c r="C211" s="3" t="s">
        <v>361</v>
      </c>
      <c r="D211" s="3" t="s">
        <v>158</v>
      </c>
      <c r="E211" s="4"/>
      <c r="F211" s="14" t="str">
        <f>IFERROR(VLOOKUP(A211,#REF!,1,FALSE), "N/A")</f>
        <v>N/A</v>
      </c>
    </row>
    <row r="212" spans="1:6" s="1" customFormat="1" ht="13.8" x14ac:dyDescent="0.3">
      <c r="A212" s="2" t="s">
        <v>371</v>
      </c>
      <c r="B212" s="3" t="s">
        <v>106</v>
      </c>
      <c r="C212" s="3" t="s">
        <v>102</v>
      </c>
      <c r="D212" s="3"/>
      <c r="E212" s="4"/>
      <c r="F212" s="14" t="str">
        <f>IFERROR(VLOOKUP(A212,#REF!,1,FALSE), "N/A")</f>
        <v>N/A</v>
      </c>
    </row>
    <row r="213" spans="1:6" s="1" customFormat="1" ht="13.8" x14ac:dyDescent="0.3">
      <c r="A213" s="2" t="s">
        <v>372</v>
      </c>
      <c r="B213" s="3" t="s">
        <v>106</v>
      </c>
      <c r="C213" s="3" t="s">
        <v>102</v>
      </c>
      <c r="D213" s="3" t="s">
        <v>373</v>
      </c>
      <c r="E213" s="4"/>
      <c r="F213" s="14" t="str">
        <f>IFERROR(VLOOKUP(A213,#REF!,1,FALSE), "N/A")</f>
        <v>N/A</v>
      </c>
    </row>
    <row r="214" spans="1:6" s="1" customFormat="1" ht="13.8" x14ac:dyDescent="0.3">
      <c r="A214" s="2" t="s">
        <v>374</v>
      </c>
      <c r="B214" s="3" t="s">
        <v>106</v>
      </c>
      <c r="C214" s="3" t="s">
        <v>102</v>
      </c>
      <c r="D214" s="3" t="s">
        <v>375</v>
      </c>
      <c r="E214" s="4"/>
      <c r="F214" s="14" t="str">
        <f>IFERROR(VLOOKUP(A214,#REF!,1,FALSE), "N/A")</f>
        <v>N/A</v>
      </c>
    </row>
    <row r="215" spans="1:6" s="1" customFormat="1" ht="13.8" x14ac:dyDescent="0.3">
      <c r="A215" s="2" t="s">
        <v>376</v>
      </c>
      <c r="B215" s="3" t="s">
        <v>106</v>
      </c>
      <c r="C215" s="3" t="s">
        <v>377</v>
      </c>
      <c r="D215" s="3" t="s">
        <v>378</v>
      </c>
      <c r="E215" s="4"/>
      <c r="F215" s="14" t="str">
        <f>IFERROR(VLOOKUP(A215,#REF!,1,FALSE), "N/A")</f>
        <v>N/A</v>
      </c>
    </row>
    <row r="216" spans="1:6" s="14" customFormat="1" ht="13.8" x14ac:dyDescent="0.3">
      <c r="A216" s="15" t="s">
        <v>530</v>
      </c>
      <c r="B216" s="16" t="s">
        <v>106</v>
      </c>
      <c r="C216" s="16" t="s">
        <v>377</v>
      </c>
      <c r="D216" s="16" t="s">
        <v>128</v>
      </c>
      <c r="E216" s="31" t="s">
        <v>529</v>
      </c>
      <c r="F216" s="14" t="str">
        <f>IFERROR(VLOOKUP(A216,#REF!,1,FALSE), "N/A")</f>
        <v>N/A</v>
      </c>
    </row>
    <row r="217" spans="1:6" s="1" customFormat="1" ht="13.8" x14ac:dyDescent="0.3">
      <c r="A217" s="2" t="s">
        <v>379</v>
      </c>
      <c r="B217" s="3" t="s">
        <v>106</v>
      </c>
      <c r="C217" s="3" t="s">
        <v>377</v>
      </c>
      <c r="D217" s="3" t="s">
        <v>169</v>
      </c>
      <c r="E217" s="4"/>
      <c r="F217" s="14" t="str">
        <f>IFERROR(VLOOKUP(A217,#REF!,1,FALSE), "N/A")</f>
        <v>N/A</v>
      </c>
    </row>
    <row r="218" spans="1:6" s="1" customFormat="1" ht="13.8" x14ac:dyDescent="0.3">
      <c r="A218" s="2" t="s">
        <v>380</v>
      </c>
      <c r="B218" s="3" t="s">
        <v>106</v>
      </c>
      <c r="C218" s="3" t="s">
        <v>377</v>
      </c>
      <c r="D218" s="3" t="s">
        <v>298</v>
      </c>
      <c r="E218" s="4"/>
      <c r="F218" s="14" t="str">
        <f>IFERROR(VLOOKUP(A218,#REF!,1,FALSE), "N/A")</f>
        <v>N/A</v>
      </c>
    </row>
    <row r="219" spans="1:6" s="1" customFormat="1" ht="13.8" x14ac:dyDescent="0.3">
      <c r="A219" s="2" t="s">
        <v>381</v>
      </c>
      <c r="B219" s="3" t="s">
        <v>106</v>
      </c>
      <c r="C219" s="3" t="s">
        <v>377</v>
      </c>
      <c r="D219" s="3" t="s">
        <v>153</v>
      </c>
      <c r="E219" s="4"/>
      <c r="F219" s="14" t="str">
        <f>IFERROR(VLOOKUP(A219,#REF!,1,FALSE), "N/A")</f>
        <v>N/A</v>
      </c>
    </row>
    <row r="220" spans="1:6" s="1" customFormat="1" ht="13.8" x14ac:dyDescent="0.3">
      <c r="A220" s="2" t="s">
        <v>382</v>
      </c>
      <c r="B220" s="3" t="s">
        <v>106</v>
      </c>
      <c r="C220" s="3" t="s">
        <v>377</v>
      </c>
      <c r="D220" s="3" t="s">
        <v>383</v>
      </c>
      <c r="E220" s="4"/>
      <c r="F220" s="14" t="str">
        <f>IFERROR(VLOOKUP(A220,#REF!,1,FALSE), "N/A")</f>
        <v>N/A</v>
      </c>
    </row>
    <row r="221" spans="1:6" s="1" customFormat="1" ht="13.8" x14ac:dyDescent="0.3">
      <c r="A221" s="2" t="s">
        <v>384</v>
      </c>
      <c r="B221" s="3" t="s">
        <v>106</v>
      </c>
      <c r="C221" s="3" t="s">
        <v>377</v>
      </c>
      <c r="D221" s="3" t="s">
        <v>385</v>
      </c>
      <c r="E221" s="4"/>
      <c r="F221" s="14" t="str">
        <f>IFERROR(VLOOKUP(A221,#REF!,1,FALSE), "N/A")</f>
        <v>N/A</v>
      </c>
    </row>
    <row r="222" spans="1:6" s="1" customFormat="1" ht="13.8" x14ac:dyDescent="0.3">
      <c r="A222" s="2" t="s">
        <v>386</v>
      </c>
      <c r="B222" s="3" t="s">
        <v>106</v>
      </c>
      <c r="C222" s="3" t="s">
        <v>377</v>
      </c>
      <c r="D222" s="3" t="s">
        <v>158</v>
      </c>
      <c r="E222" s="4"/>
      <c r="F222" s="14" t="str">
        <f>IFERROR(VLOOKUP(A222,#REF!,1,FALSE), "N/A")</f>
        <v>N/A</v>
      </c>
    </row>
    <row r="223" spans="1:6" s="1" customFormat="1" ht="13.8" x14ac:dyDescent="0.3">
      <c r="A223" s="2" t="s">
        <v>387</v>
      </c>
      <c r="B223" s="3" t="s">
        <v>106</v>
      </c>
      <c r="C223" s="3" t="s">
        <v>377</v>
      </c>
      <c r="D223" s="3" t="s">
        <v>160</v>
      </c>
      <c r="E223" s="4"/>
      <c r="F223" s="14" t="str">
        <f>IFERROR(VLOOKUP(A223,#REF!,1,FALSE), "N/A")</f>
        <v>N/A</v>
      </c>
    </row>
    <row r="224" spans="1:6" s="1" customFormat="1" ht="13.8" x14ac:dyDescent="0.3">
      <c r="A224" s="2" t="s">
        <v>388</v>
      </c>
      <c r="B224" s="3" t="s">
        <v>106</v>
      </c>
      <c r="C224" s="3" t="s">
        <v>377</v>
      </c>
      <c r="D224" s="3" t="s">
        <v>389</v>
      </c>
      <c r="E224" s="4"/>
      <c r="F224" s="14" t="str">
        <f>IFERROR(VLOOKUP(A224,#REF!,1,FALSE), "N/A")</f>
        <v>N/A</v>
      </c>
    </row>
    <row r="225" spans="1:6" s="1" customFormat="1" ht="13.8" x14ac:dyDescent="0.3">
      <c r="A225" s="2" t="s">
        <v>390</v>
      </c>
      <c r="B225" s="3" t="s">
        <v>106</v>
      </c>
      <c r="C225" s="3" t="s">
        <v>391</v>
      </c>
      <c r="D225" s="3" t="s">
        <v>128</v>
      </c>
      <c r="E225" s="4"/>
      <c r="F225" s="14" t="str">
        <f>IFERROR(VLOOKUP(A225,#REF!,1,FALSE), "N/A")</f>
        <v>N/A</v>
      </c>
    </row>
    <row r="226" spans="1:6" s="1" customFormat="1" ht="13.8" x14ac:dyDescent="0.3">
      <c r="A226" s="2" t="s">
        <v>502</v>
      </c>
      <c r="B226" s="3" t="s">
        <v>106</v>
      </c>
      <c r="C226" s="3" t="s">
        <v>391</v>
      </c>
      <c r="D226" s="3" t="s">
        <v>503</v>
      </c>
      <c r="E226" s="4"/>
      <c r="F226" s="14" t="str">
        <f>IFERROR(VLOOKUP(A226,#REF!,1,FALSE), "N/A")</f>
        <v>N/A</v>
      </c>
    </row>
    <row r="227" spans="1:6" s="1" customFormat="1" ht="13.8" x14ac:dyDescent="0.3">
      <c r="A227" s="2" t="s">
        <v>392</v>
      </c>
      <c r="B227" s="3" t="s">
        <v>106</v>
      </c>
      <c r="C227" s="3" t="s">
        <v>391</v>
      </c>
      <c r="D227" s="3" t="s">
        <v>169</v>
      </c>
      <c r="E227" s="4"/>
      <c r="F227" s="14" t="str">
        <f>IFERROR(VLOOKUP(A227,#REF!,1,FALSE), "N/A")</f>
        <v>N/A</v>
      </c>
    </row>
    <row r="228" spans="1:6" s="1" customFormat="1" ht="13.8" x14ac:dyDescent="0.3">
      <c r="A228" s="2" t="s">
        <v>393</v>
      </c>
      <c r="B228" s="3" t="s">
        <v>106</v>
      </c>
      <c r="C228" s="3" t="s">
        <v>391</v>
      </c>
      <c r="D228" s="3" t="s">
        <v>394</v>
      </c>
      <c r="E228" s="4"/>
      <c r="F228" s="14" t="str">
        <f>IFERROR(VLOOKUP(A228,#REF!,1,FALSE), "N/A")</f>
        <v>N/A</v>
      </c>
    </row>
    <row r="229" spans="1:6" s="1" customFormat="1" ht="13.8" x14ac:dyDescent="0.3">
      <c r="A229" s="17" t="s">
        <v>395</v>
      </c>
      <c r="B229" s="18" t="s">
        <v>106</v>
      </c>
      <c r="C229" s="18" t="s">
        <v>391</v>
      </c>
      <c r="D229" s="18" t="s">
        <v>396</v>
      </c>
      <c r="E229" s="19"/>
      <c r="F229" s="14" t="str">
        <f>IFERROR(VLOOKUP(A229,#REF!,1,FALSE), "N/A")</f>
        <v>N/A</v>
      </c>
    </row>
    <row r="230" spans="1:6" s="1" customFormat="1" ht="13.8" x14ac:dyDescent="0.3">
      <c r="A230" s="17" t="s">
        <v>397</v>
      </c>
      <c r="B230" s="18" t="s">
        <v>106</v>
      </c>
      <c r="C230" s="18" t="s">
        <v>391</v>
      </c>
      <c r="D230" s="18" t="s">
        <v>398</v>
      </c>
      <c r="E230" s="19"/>
      <c r="F230" s="14" t="str">
        <f>IFERROR(VLOOKUP(A230,#REF!,1,FALSE), "N/A")</f>
        <v>N/A</v>
      </c>
    </row>
    <row r="231" spans="1:6" s="1" customFormat="1" ht="13.8" x14ac:dyDescent="0.3">
      <c r="A231" s="2" t="s">
        <v>399</v>
      </c>
      <c r="B231" s="3" t="s">
        <v>106</v>
      </c>
      <c r="C231" s="3" t="s">
        <v>391</v>
      </c>
      <c r="D231" s="3" t="s">
        <v>131</v>
      </c>
      <c r="E231" s="4"/>
      <c r="F231" s="14" t="str">
        <f>IFERROR(VLOOKUP(A231,#REF!,1,FALSE), "N/A")</f>
        <v>N/A</v>
      </c>
    </row>
    <row r="232" spans="1:6" s="1" customFormat="1" ht="13.8" x14ac:dyDescent="0.3">
      <c r="A232" s="2" t="s">
        <v>400</v>
      </c>
      <c r="B232" s="3" t="s">
        <v>106</v>
      </c>
      <c r="C232" s="3" t="s">
        <v>391</v>
      </c>
      <c r="D232" s="3" t="s">
        <v>364</v>
      </c>
      <c r="E232" s="4"/>
      <c r="F232" s="14" t="str">
        <f>IFERROR(VLOOKUP(A232,#REF!,1,FALSE), "N/A")</f>
        <v>N/A</v>
      </c>
    </row>
    <row r="233" spans="1:6" s="1" customFormat="1" ht="13.8" x14ac:dyDescent="0.3">
      <c r="A233" s="2" t="s">
        <v>401</v>
      </c>
      <c r="B233" s="3" t="s">
        <v>106</v>
      </c>
      <c r="C233" s="3" t="s">
        <v>391</v>
      </c>
      <c r="D233" s="3" t="s">
        <v>9</v>
      </c>
      <c r="E233" s="4"/>
      <c r="F233" s="14" t="str">
        <f>IFERROR(VLOOKUP(A233,#REF!,1,FALSE), "N/A")</f>
        <v>N/A</v>
      </c>
    </row>
    <row r="234" spans="1:6" s="1" customFormat="1" ht="13.8" x14ac:dyDescent="0.3">
      <c r="A234" s="2" t="s">
        <v>402</v>
      </c>
      <c r="B234" s="3" t="s">
        <v>106</v>
      </c>
      <c r="C234" s="3" t="s">
        <v>391</v>
      </c>
      <c r="D234" s="3" t="s">
        <v>403</v>
      </c>
      <c r="E234" s="4"/>
      <c r="F234" s="14" t="str">
        <f>IFERROR(VLOOKUP(A234,#REF!,1,FALSE), "N/A")</f>
        <v>N/A</v>
      </c>
    </row>
    <row r="235" spans="1:6" s="1" customFormat="1" ht="13.8" x14ac:dyDescent="0.3">
      <c r="A235" s="2" t="s">
        <v>404</v>
      </c>
      <c r="B235" s="3" t="s">
        <v>106</v>
      </c>
      <c r="C235" s="3" t="s">
        <v>391</v>
      </c>
      <c r="D235" s="3" t="s">
        <v>405</v>
      </c>
      <c r="E235" s="4"/>
      <c r="F235" s="14" t="str">
        <f>IFERROR(VLOOKUP(A235,#REF!,1,FALSE), "N/A")</f>
        <v>N/A</v>
      </c>
    </row>
    <row r="236" spans="1:6" s="1" customFormat="1" ht="13.8" x14ac:dyDescent="0.3">
      <c r="A236" s="2" t="s">
        <v>406</v>
      </c>
      <c r="B236" s="3" t="s">
        <v>106</v>
      </c>
      <c r="C236" s="3" t="s">
        <v>391</v>
      </c>
      <c r="D236" s="3" t="s">
        <v>333</v>
      </c>
      <c r="E236" s="4"/>
      <c r="F236" s="14" t="str">
        <f>IFERROR(VLOOKUP(A236,#REF!,1,FALSE), "N/A")</f>
        <v>N/A</v>
      </c>
    </row>
    <row r="237" spans="1:6" s="1" customFormat="1" ht="13.8" x14ac:dyDescent="0.3">
      <c r="A237" s="2" t="s">
        <v>407</v>
      </c>
      <c r="B237" s="3" t="s">
        <v>106</v>
      </c>
      <c r="C237" s="3" t="s">
        <v>391</v>
      </c>
      <c r="D237" s="3" t="s">
        <v>408</v>
      </c>
      <c r="E237" s="4"/>
      <c r="F237" s="14" t="str">
        <f>IFERROR(VLOOKUP(A237,#REF!,1,FALSE), "N/A")</f>
        <v>N/A</v>
      </c>
    </row>
    <row r="238" spans="1:6" s="1" customFormat="1" ht="13.8" x14ac:dyDescent="0.3">
      <c r="A238" s="2" t="s">
        <v>504</v>
      </c>
      <c r="B238" s="3" t="s">
        <v>106</v>
      </c>
      <c r="C238" s="3" t="s">
        <v>391</v>
      </c>
      <c r="D238" s="3" t="s">
        <v>501</v>
      </c>
      <c r="E238" s="4"/>
      <c r="F238" s="14" t="str">
        <f>IFERROR(VLOOKUP(A238,#REF!,1,FALSE), "N/A")</f>
        <v>N/A</v>
      </c>
    </row>
    <row r="239" spans="1:6" s="1" customFormat="1" ht="13.8" x14ac:dyDescent="0.3">
      <c r="A239" s="2" t="s">
        <v>409</v>
      </c>
      <c r="B239" s="3" t="s">
        <v>106</v>
      </c>
      <c r="C239" s="3" t="s">
        <v>391</v>
      </c>
      <c r="D239" s="3" t="s">
        <v>410</v>
      </c>
      <c r="E239" s="4"/>
      <c r="F239" s="14" t="str">
        <f>IFERROR(VLOOKUP(A239,#REF!,1,FALSE), "N/A")</f>
        <v>N/A</v>
      </c>
    </row>
    <row r="240" spans="1:6" s="1" customFormat="1" ht="13.8" x14ac:dyDescent="0.3">
      <c r="A240" s="2" t="s">
        <v>411</v>
      </c>
      <c r="B240" s="3" t="s">
        <v>106</v>
      </c>
      <c r="C240" s="3" t="s">
        <v>391</v>
      </c>
      <c r="D240" s="3" t="s">
        <v>412</v>
      </c>
      <c r="E240" s="4"/>
      <c r="F240" s="14" t="str">
        <f>IFERROR(VLOOKUP(A240,#REF!,1,FALSE), "N/A")</f>
        <v>N/A</v>
      </c>
    </row>
    <row r="241" spans="1:6" s="1" customFormat="1" ht="13.8" x14ac:dyDescent="0.3">
      <c r="A241" s="2" t="s">
        <v>413</v>
      </c>
      <c r="B241" s="3" t="s">
        <v>106</v>
      </c>
      <c r="C241" s="3" t="s">
        <v>391</v>
      </c>
      <c r="D241" s="3" t="s">
        <v>414</v>
      </c>
      <c r="E241" s="4"/>
      <c r="F241" s="14" t="str">
        <f>IFERROR(VLOOKUP(A241,#REF!,1,FALSE), "N/A")</f>
        <v>N/A</v>
      </c>
    </row>
    <row r="242" spans="1:6" s="1" customFormat="1" ht="13.8" x14ac:dyDescent="0.3">
      <c r="A242" s="2" t="s">
        <v>415</v>
      </c>
      <c r="B242" s="3" t="s">
        <v>106</v>
      </c>
      <c r="C242" s="3" t="s">
        <v>391</v>
      </c>
      <c r="D242" s="3" t="s">
        <v>416</v>
      </c>
      <c r="E242" s="4"/>
      <c r="F242" s="14" t="str">
        <f>IFERROR(VLOOKUP(A242,#REF!,1,FALSE), "N/A")</f>
        <v>N/A</v>
      </c>
    </row>
    <row r="243" spans="1:6" s="1" customFormat="1" ht="13.8" x14ac:dyDescent="0.3">
      <c r="A243" s="2" t="s">
        <v>417</v>
      </c>
      <c r="B243" s="3" t="s">
        <v>106</v>
      </c>
      <c r="C243" s="3" t="s">
        <v>391</v>
      </c>
      <c r="D243" s="3" t="s">
        <v>133</v>
      </c>
      <c r="E243" s="4"/>
      <c r="F243" s="14" t="str">
        <f>IFERROR(VLOOKUP(A243,#REF!,1,FALSE), "N/A")</f>
        <v>N/A</v>
      </c>
    </row>
    <row r="244" spans="1:6" s="1" customFormat="1" ht="13.8" x14ac:dyDescent="0.3">
      <c r="A244" s="2" t="s">
        <v>418</v>
      </c>
      <c r="B244" s="3" t="s">
        <v>106</v>
      </c>
      <c r="C244" s="3" t="s">
        <v>391</v>
      </c>
      <c r="D244" s="3" t="s">
        <v>158</v>
      </c>
      <c r="E244" s="4"/>
      <c r="F244" s="14" t="str">
        <f>IFERROR(VLOOKUP(A244,#REF!,1,FALSE), "N/A")</f>
        <v>N/A</v>
      </c>
    </row>
    <row r="245" spans="1:6" s="1" customFormat="1" ht="13.8" x14ac:dyDescent="0.3">
      <c r="A245" s="2" t="s">
        <v>419</v>
      </c>
      <c r="B245" s="3" t="s">
        <v>106</v>
      </c>
      <c r="C245" s="3" t="s">
        <v>391</v>
      </c>
      <c r="D245" s="3" t="s">
        <v>175</v>
      </c>
      <c r="E245" s="4"/>
      <c r="F245" s="14" t="str">
        <f>IFERROR(VLOOKUP(A245,#REF!,1,FALSE), "N/A")</f>
        <v>N/A</v>
      </c>
    </row>
    <row r="246" spans="1:6" s="1" customFormat="1" ht="13.8" x14ac:dyDescent="0.3">
      <c r="A246" s="2" t="s">
        <v>420</v>
      </c>
      <c r="B246" s="3" t="s">
        <v>106</v>
      </c>
      <c r="C246" s="3" t="s">
        <v>391</v>
      </c>
      <c r="D246" s="3" t="s">
        <v>421</v>
      </c>
      <c r="E246" s="4"/>
      <c r="F246" s="14" t="str">
        <f>IFERROR(VLOOKUP(A246,#REF!,1,FALSE), "N/A")</f>
        <v>N/A</v>
      </c>
    </row>
    <row r="247" spans="1:6" s="1" customFormat="1" ht="13.8" x14ac:dyDescent="0.3">
      <c r="A247" s="2" t="s">
        <v>422</v>
      </c>
      <c r="B247" s="3" t="s">
        <v>106</v>
      </c>
      <c r="C247" s="3" t="s">
        <v>15</v>
      </c>
      <c r="D247" s="3" t="s">
        <v>423</v>
      </c>
      <c r="E247" s="4"/>
      <c r="F247" s="14" t="str">
        <f>IFERROR(VLOOKUP(A247,#REF!,1,FALSE), "N/A")</f>
        <v>N/A</v>
      </c>
    </row>
    <row r="248" spans="1:6" s="1" customFormat="1" ht="13.8" x14ac:dyDescent="0.3">
      <c r="A248" s="2" t="s">
        <v>424</v>
      </c>
      <c r="B248" s="3" t="s">
        <v>106</v>
      </c>
      <c r="C248" s="3" t="s">
        <v>15</v>
      </c>
      <c r="D248" s="3" t="s">
        <v>396</v>
      </c>
      <c r="E248" s="4"/>
      <c r="F248" s="14" t="str">
        <f>IFERROR(VLOOKUP(A248,#REF!,1,FALSE), "N/A")</f>
        <v>N/A</v>
      </c>
    </row>
    <row r="249" spans="1:6" s="1" customFormat="1" ht="13.8" x14ac:dyDescent="0.3">
      <c r="A249" s="2" t="s">
        <v>425</v>
      </c>
      <c r="B249" s="3" t="s">
        <v>106</v>
      </c>
      <c r="C249" s="3" t="s">
        <v>15</v>
      </c>
      <c r="D249" s="3" t="s">
        <v>131</v>
      </c>
      <c r="E249" s="4"/>
      <c r="F249" s="14" t="str">
        <f>IFERROR(VLOOKUP(A249,#REF!,1,FALSE), "N/A")</f>
        <v>N/A</v>
      </c>
    </row>
    <row r="250" spans="1:6" s="1" customFormat="1" ht="13.8" x14ac:dyDescent="0.3">
      <c r="A250" s="2" t="s">
        <v>426</v>
      </c>
      <c r="B250" s="3" t="s">
        <v>106</v>
      </c>
      <c r="C250" s="3" t="s">
        <v>15</v>
      </c>
      <c r="D250" s="3" t="s">
        <v>427</v>
      </c>
      <c r="E250" s="4"/>
      <c r="F250" s="14" t="str">
        <f>IFERROR(VLOOKUP(A250,#REF!,1,FALSE), "N/A")</f>
        <v>N/A</v>
      </c>
    </row>
    <row r="251" spans="1:6" s="1" customFormat="1" ht="13.8" x14ac:dyDescent="0.3">
      <c r="A251" s="2" t="s">
        <v>428</v>
      </c>
      <c r="B251" s="3" t="s">
        <v>106</v>
      </c>
      <c r="C251" s="3" t="s">
        <v>15</v>
      </c>
      <c r="D251" s="3" t="s">
        <v>429</v>
      </c>
      <c r="E251" s="4"/>
      <c r="F251" s="14" t="str">
        <f>IFERROR(VLOOKUP(A251,#REF!,1,FALSE), "N/A")</f>
        <v>N/A</v>
      </c>
    </row>
    <row r="252" spans="1:6" s="1" customFormat="1" ht="13.8" x14ac:dyDescent="0.3">
      <c r="A252" s="2" t="s">
        <v>430</v>
      </c>
      <c r="B252" s="3" t="s">
        <v>106</v>
      </c>
      <c r="C252" s="3" t="s">
        <v>15</v>
      </c>
      <c r="D252" s="3" t="s">
        <v>431</v>
      </c>
      <c r="E252" s="4"/>
      <c r="F252" s="14" t="str">
        <f>IFERROR(VLOOKUP(A252,#REF!,1,FALSE), "N/A")</f>
        <v>N/A</v>
      </c>
    </row>
    <row r="253" spans="1:6" s="1" customFormat="1" ht="13.8" x14ac:dyDescent="0.3">
      <c r="A253" s="2" t="s">
        <v>432</v>
      </c>
      <c r="B253" s="3" t="s">
        <v>106</v>
      </c>
      <c r="C253" s="3" t="s">
        <v>15</v>
      </c>
      <c r="D253" s="3" t="s">
        <v>433</v>
      </c>
      <c r="E253" s="4"/>
      <c r="F253" s="14" t="str">
        <f>IFERROR(VLOOKUP(A253,#REF!,1,FALSE), "N/A")</f>
        <v>N/A</v>
      </c>
    </row>
    <row r="254" spans="1:6" s="1" customFormat="1" ht="13.8" x14ac:dyDescent="0.3">
      <c r="A254" s="2" t="s">
        <v>434</v>
      </c>
      <c r="B254" s="3" t="s">
        <v>106</v>
      </c>
      <c r="C254" s="3" t="s">
        <v>15</v>
      </c>
      <c r="D254" s="3" t="s">
        <v>435</v>
      </c>
      <c r="E254" s="4"/>
      <c r="F254" s="14" t="str">
        <f>IFERROR(VLOOKUP(A254,#REF!,1,FALSE), "N/A")</f>
        <v>N/A</v>
      </c>
    </row>
    <row r="255" spans="1:6" s="1" customFormat="1" ht="13.8" x14ac:dyDescent="0.3">
      <c r="A255" s="2" t="s">
        <v>436</v>
      </c>
      <c r="B255" s="3" t="s">
        <v>106</v>
      </c>
      <c r="C255" s="3" t="s">
        <v>15</v>
      </c>
      <c r="D255" s="3" t="s">
        <v>437</v>
      </c>
      <c r="E255" s="4"/>
      <c r="F255" s="14" t="str">
        <f>IFERROR(VLOOKUP(A255,#REF!,1,FALSE), "N/A")</f>
        <v>N/A</v>
      </c>
    </row>
    <row r="256" spans="1:6" s="1" customFormat="1" ht="13.8" x14ac:dyDescent="0.3">
      <c r="A256" s="2" t="s">
        <v>438</v>
      </c>
      <c r="B256" s="3" t="s">
        <v>106</v>
      </c>
      <c r="C256" s="3" t="s">
        <v>15</v>
      </c>
      <c r="D256" s="3" t="s">
        <v>439</v>
      </c>
      <c r="E256" s="4"/>
      <c r="F256" s="14" t="str">
        <f>IFERROR(VLOOKUP(A256,#REF!,1,FALSE), "N/A")</f>
        <v>N/A</v>
      </c>
    </row>
    <row r="257" spans="1:6" s="1" customFormat="1" ht="13.8" x14ac:dyDescent="0.3">
      <c r="A257" s="2" t="s">
        <v>440</v>
      </c>
      <c r="B257" s="3" t="s">
        <v>106</v>
      </c>
      <c r="C257" s="3" t="s">
        <v>15</v>
      </c>
      <c r="D257" s="3" t="s">
        <v>441</v>
      </c>
      <c r="E257" s="4"/>
      <c r="F257" s="14" t="str">
        <f>IFERROR(VLOOKUP(A257,#REF!,1,FALSE), "N/A")</f>
        <v>N/A</v>
      </c>
    </row>
    <row r="258" spans="1:6" s="1" customFormat="1" ht="13.8" x14ac:dyDescent="0.3">
      <c r="A258" s="2" t="s">
        <v>442</v>
      </c>
      <c r="B258" s="3" t="s">
        <v>106</v>
      </c>
      <c r="C258" s="3" t="s">
        <v>15</v>
      </c>
      <c r="D258" s="3" t="s">
        <v>443</v>
      </c>
      <c r="E258" s="4"/>
      <c r="F258" s="14" t="str">
        <f>IFERROR(VLOOKUP(A258,#REF!,1,FALSE), "N/A")</f>
        <v>N/A</v>
      </c>
    </row>
    <row r="259" spans="1:6" s="1" customFormat="1" ht="13.8" x14ac:dyDescent="0.3">
      <c r="A259" s="2" t="s">
        <v>444</v>
      </c>
      <c r="B259" s="3" t="s">
        <v>106</v>
      </c>
      <c r="C259" s="3" t="s">
        <v>445</v>
      </c>
      <c r="D259" s="3"/>
      <c r="E259" s="4"/>
      <c r="F259" s="14" t="str">
        <f>IFERROR(VLOOKUP(A259,#REF!,1,FALSE), "N/A")</f>
        <v>N/A</v>
      </c>
    </row>
    <row r="260" spans="1:6" s="1" customFormat="1" ht="13.8" x14ac:dyDescent="0.3">
      <c r="A260" s="2" t="s">
        <v>446</v>
      </c>
      <c r="B260" s="3" t="s">
        <v>106</v>
      </c>
      <c r="C260" s="3" t="s">
        <v>445</v>
      </c>
      <c r="D260" s="3" t="s">
        <v>131</v>
      </c>
      <c r="E260" s="4"/>
      <c r="F260" s="14" t="str">
        <f>IFERROR(VLOOKUP(A260,#REF!,1,FALSE), "N/A")</f>
        <v>N/A</v>
      </c>
    </row>
    <row r="261" spans="1:6" s="1" customFormat="1" ht="13.8" x14ac:dyDescent="0.3">
      <c r="A261" s="2" t="s">
        <v>447</v>
      </c>
      <c r="B261" s="3" t="s">
        <v>106</v>
      </c>
      <c r="C261" s="3" t="s">
        <v>445</v>
      </c>
      <c r="D261" s="3" t="s">
        <v>448</v>
      </c>
      <c r="E261" s="4"/>
      <c r="F261" s="14" t="str">
        <f>IFERROR(VLOOKUP(A261,#REF!,1,FALSE), "N/A")</f>
        <v>N/A</v>
      </c>
    </row>
    <row r="262" spans="1:6" s="1" customFormat="1" ht="13.8" x14ac:dyDescent="0.3">
      <c r="A262" s="2" t="s">
        <v>449</v>
      </c>
      <c r="B262" s="3" t="s">
        <v>106</v>
      </c>
      <c r="C262" s="3" t="s">
        <v>445</v>
      </c>
      <c r="D262" s="3" t="s">
        <v>375</v>
      </c>
      <c r="E262" s="4"/>
      <c r="F262" s="14" t="str">
        <f>IFERROR(VLOOKUP(A262,#REF!,1,FALSE), "N/A")</f>
        <v>N/A</v>
      </c>
    </row>
    <row r="263" spans="1:6" s="1" customFormat="1" ht="13.8" x14ac:dyDescent="0.3">
      <c r="A263" s="2" t="s">
        <v>450</v>
      </c>
      <c r="B263" s="3" t="s">
        <v>106</v>
      </c>
      <c r="C263" s="3" t="s">
        <v>445</v>
      </c>
      <c r="D263" s="3" t="s">
        <v>451</v>
      </c>
      <c r="E263" s="4"/>
      <c r="F263" s="14" t="str">
        <f>IFERROR(VLOOKUP(A263,#REF!,1,FALSE), "N/A")</f>
        <v>N/A</v>
      </c>
    </row>
    <row r="264" spans="1:6" s="1" customFormat="1" ht="13.8" x14ac:dyDescent="0.3">
      <c r="A264" s="2" t="s">
        <v>452</v>
      </c>
      <c r="B264" s="3" t="s">
        <v>106</v>
      </c>
      <c r="C264" s="3" t="s">
        <v>445</v>
      </c>
      <c r="D264" s="3" t="s">
        <v>453</v>
      </c>
      <c r="E264" s="4"/>
      <c r="F264" s="14" t="str">
        <f>IFERROR(VLOOKUP(A264,#REF!,1,FALSE), "N/A")</f>
        <v>N/A</v>
      </c>
    </row>
    <row r="265" spans="1:6" s="1" customFormat="1" ht="13.8" x14ac:dyDescent="0.3">
      <c r="A265" s="2" t="s">
        <v>454</v>
      </c>
      <c r="B265" s="3" t="s">
        <v>106</v>
      </c>
      <c r="C265" s="3" t="s">
        <v>445</v>
      </c>
      <c r="D265" s="3" t="s">
        <v>455</v>
      </c>
      <c r="E265" s="4"/>
      <c r="F265" s="14" t="str">
        <f>IFERROR(VLOOKUP(A265,#REF!,1,FALSE), "N/A")</f>
        <v>N/A</v>
      </c>
    </row>
    <row r="266" spans="1:6" s="1" customFormat="1" ht="13.8" x14ac:dyDescent="0.3">
      <c r="A266" s="2" t="s">
        <v>456</v>
      </c>
      <c r="B266" s="3" t="s">
        <v>106</v>
      </c>
      <c r="C266" s="3" t="s">
        <v>445</v>
      </c>
      <c r="D266" s="3" t="s">
        <v>457</v>
      </c>
      <c r="E266" s="4"/>
      <c r="F266" s="14" t="str">
        <f>IFERROR(VLOOKUP(A266,#REF!,1,FALSE), "N/A")</f>
        <v>N/A</v>
      </c>
    </row>
    <row r="267" spans="1:6" s="1" customFormat="1" ht="13.8" x14ac:dyDescent="0.3">
      <c r="A267" s="2" t="s">
        <v>458</v>
      </c>
      <c r="B267" s="3" t="s">
        <v>106</v>
      </c>
      <c r="C267" s="3" t="s">
        <v>445</v>
      </c>
      <c r="D267" s="3" t="s">
        <v>459</v>
      </c>
      <c r="E267" s="4"/>
      <c r="F267" s="14" t="str">
        <f>IFERROR(VLOOKUP(A267,#REF!,1,FALSE), "N/A")</f>
        <v>N/A</v>
      </c>
    </row>
    <row r="268" spans="1:6" s="1" customFormat="1" ht="13.8" x14ac:dyDescent="0.3">
      <c r="A268" s="2" t="s">
        <v>460</v>
      </c>
      <c r="B268" s="3" t="s">
        <v>106</v>
      </c>
      <c r="C268" s="3" t="s">
        <v>103</v>
      </c>
      <c r="D268" s="3"/>
      <c r="E268" s="4"/>
      <c r="F268" s="14" t="str">
        <f>IFERROR(VLOOKUP(A268,#REF!,1,FALSE), "N/A")</f>
        <v>N/A</v>
      </c>
    </row>
    <row r="269" spans="1:6" s="1" customFormat="1" ht="13.8" x14ac:dyDescent="0.3">
      <c r="A269" s="2" t="s">
        <v>461</v>
      </c>
      <c r="B269" s="3" t="s">
        <v>106</v>
      </c>
      <c r="C269" s="3" t="s">
        <v>103</v>
      </c>
      <c r="D269" s="3" t="s">
        <v>250</v>
      </c>
      <c r="E269" s="4"/>
      <c r="F269" s="14" t="str">
        <f>IFERROR(VLOOKUP(A269,#REF!,1,FALSE), "N/A")</f>
        <v>N/A</v>
      </c>
    </row>
    <row r="270" spans="1:6" s="1" customFormat="1" ht="13.8" x14ac:dyDescent="0.3">
      <c r="A270" s="2" t="s">
        <v>462</v>
      </c>
      <c r="B270" s="3" t="s">
        <v>106</v>
      </c>
      <c r="C270" s="3" t="s">
        <v>103</v>
      </c>
      <c r="D270" s="3" t="s">
        <v>463</v>
      </c>
      <c r="E270" s="4"/>
      <c r="F270" s="14" t="str">
        <f>IFERROR(VLOOKUP(A270,#REF!,1,FALSE), "N/A")</f>
        <v>N/A</v>
      </c>
    </row>
    <row r="271" spans="1:6" s="1" customFormat="1" ht="13.8" x14ac:dyDescent="0.3">
      <c r="A271" s="2" t="s">
        <v>464</v>
      </c>
      <c r="B271" s="3" t="s">
        <v>106</v>
      </c>
      <c r="C271" s="3" t="s">
        <v>465</v>
      </c>
      <c r="D271" s="3"/>
      <c r="E271" s="4"/>
      <c r="F271" s="14" t="str">
        <f>IFERROR(VLOOKUP(A271,#REF!,1,FALSE), "N/A")</f>
        <v>N/A</v>
      </c>
    </row>
    <row r="272" spans="1:6" s="1" customFormat="1" ht="13.8" x14ac:dyDescent="0.3">
      <c r="A272" s="2" t="s">
        <v>466</v>
      </c>
      <c r="B272" s="3" t="s">
        <v>106</v>
      </c>
      <c r="C272" s="3" t="s">
        <v>35</v>
      </c>
      <c r="D272" s="3"/>
      <c r="E272" s="4"/>
      <c r="F272" s="14" t="str">
        <f>IFERROR(VLOOKUP(A272,#REF!,1,FALSE), "N/A")</f>
        <v>N/A</v>
      </c>
    </row>
    <row r="273" spans="1:6" s="1" customFormat="1" ht="13.8" x14ac:dyDescent="0.3">
      <c r="A273" s="2" t="s">
        <v>467</v>
      </c>
      <c r="B273" s="3" t="s">
        <v>106</v>
      </c>
      <c r="C273" s="3" t="s">
        <v>468</v>
      </c>
      <c r="D273" s="3"/>
      <c r="E273" s="4"/>
      <c r="F273" s="14" t="str">
        <f>IFERROR(VLOOKUP(A273,#REF!,1,FALSE), "N/A")</f>
        <v>N/A</v>
      </c>
    </row>
    <row r="274" spans="1:6" s="1" customFormat="1" ht="13.8" x14ac:dyDescent="0.3">
      <c r="A274" s="2" t="s">
        <v>469</v>
      </c>
      <c r="B274" s="3" t="s">
        <v>106</v>
      </c>
      <c r="C274" s="3" t="s">
        <v>470</v>
      </c>
      <c r="D274" s="3"/>
      <c r="E274" s="4"/>
      <c r="F274" s="14" t="str">
        <f>IFERROR(VLOOKUP(A274,#REF!,1,FALSE), "N/A")</f>
        <v>N/A</v>
      </c>
    </row>
    <row r="275" spans="1:6" s="1" customFormat="1" ht="13.8" x14ac:dyDescent="0.3">
      <c r="A275" s="2" t="s">
        <v>471</v>
      </c>
      <c r="B275" s="3" t="s">
        <v>106</v>
      </c>
      <c r="C275" s="3" t="s">
        <v>472</v>
      </c>
      <c r="D275" s="3"/>
      <c r="E275" s="4"/>
      <c r="F275" s="14" t="str">
        <f>IFERROR(VLOOKUP(A275,#REF!,1,FALSE), "N/A")</f>
        <v>N/A</v>
      </c>
    </row>
    <row r="276" spans="1:6" s="1" customFormat="1" ht="13.8" x14ac:dyDescent="0.3">
      <c r="A276" s="2" t="s">
        <v>473</v>
      </c>
      <c r="B276" s="3" t="s">
        <v>106</v>
      </c>
      <c r="C276" s="3" t="s">
        <v>133</v>
      </c>
      <c r="D276" s="3" t="s">
        <v>133</v>
      </c>
      <c r="E276" s="4"/>
      <c r="F276" s="14" t="str">
        <f>IFERROR(VLOOKUP(A276,#REF!,1,FALSE), "N/A")</f>
        <v>N/A</v>
      </c>
    </row>
    <row r="277" spans="1:6" s="1" customFormat="1" ht="13.8" x14ac:dyDescent="0.3">
      <c r="A277" s="2" t="s">
        <v>474</v>
      </c>
      <c r="B277" s="3" t="s">
        <v>106</v>
      </c>
      <c r="C277" s="3" t="s">
        <v>133</v>
      </c>
      <c r="D277" s="3" t="s">
        <v>475</v>
      </c>
      <c r="E277" s="4"/>
      <c r="F277" s="14" t="str">
        <f>IFERROR(VLOOKUP(A277,#REF!,1,FALSE), "N/A")</f>
        <v>N/A</v>
      </c>
    </row>
    <row r="278" spans="1:6" s="1" customFormat="1" ht="13.8" x14ac:dyDescent="0.3">
      <c r="A278" s="2" t="s">
        <v>476</v>
      </c>
      <c r="B278" s="3" t="s">
        <v>106</v>
      </c>
      <c r="C278" s="3" t="s">
        <v>104</v>
      </c>
      <c r="D278" s="3"/>
      <c r="E278" s="4"/>
      <c r="F278" s="14" t="str">
        <f>IFERROR(VLOOKUP(A278,#REF!,1,FALSE), "N/A")</f>
        <v>N/A</v>
      </c>
    </row>
    <row r="279" spans="1:6" s="1" customFormat="1" ht="13.8" x14ac:dyDescent="0.3">
      <c r="A279" s="2" t="s">
        <v>477</v>
      </c>
      <c r="B279" s="3" t="s">
        <v>478</v>
      </c>
      <c r="C279" s="3" t="s">
        <v>479</v>
      </c>
      <c r="D279" s="3"/>
      <c r="E279" s="4"/>
      <c r="F279" s="14" t="str">
        <f>IFERROR(VLOOKUP(A279,#REF!,1,FALSE), "N/A")</f>
        <v>N/A</v>
      </c>
    </row>
    <row r="280" spans="1:6" s="1" customFormat="1" ht="13.8" x14ac:dyDescent="0.3">
      <c r="A280" s="17" t="s">
        <v>480</v>
      </c>
      <c r="B280" s="18" t="s">
        <v>478</v>
      </c>
      <c r="C280" s="18" t="s">
        <v>481</v>
      </c>
      <c r="D280" s="18"/>
      <c r="E280" s="19"/>
      <c r="F280" s="14" t="str">
        <f>IFERROR(VLOOKUP(A280,#REF!,1,FALSE), "N/A")</f>
        <v>N/A</v>
      </c>
    </row>
    <row r="281" spans="1:6" x14ac:dyDescent="0.3">
      <c r="A281" s="17" t="s">
        <v>482</v>
      </c>
      <c r="B281" s="18" t="s">
        <v>478</v>
      </c>
      <c r="C281" s="18" t="s">
        <v>481</v>
      </c>
      <c r="D281" s="18" t="s">
        <v>35</v>
      </c>
      <c r="E281" s="19"/>
      <c r="F281" s="14" t="str">
        <f>IFERROR(VLOOKUP(A281,#REF!,1,FALSE), "N/A")</f>
        <v>N/A</v>
      </c>
    </row>
    <row r="282" spans="1:6" x14ac:dyDescent="0.3">
      <c r="A282" s="17" t="s">
        <v>483</v>
      </c>
      <c r="B282" s="18" t="s">
        <v>478</v>
      </c>
      <c r="C282" s="18" t="s">
        <v>481</v>
      </c>
      <c r="D282" s="18" t="s">
        <v>484</v>
      </c>
      <c r="E282" s="19"/>
      <c r="F282" s="14" t="str">
        <f>IFERROR(VLOOKUP(A282,#REF!,1,FALSE), "N/A")</f>
        <v>N/A</v>
      </c>
    </row>
    <row r="283" spans="1:6" x14ac:dyDescent="0.3">
      <c r="A283" s="17" t="s">
        <v>485</v>
      </c>
      <c r="B283" s="18" t="s">
        <v>478</v>
      </c>
      <c r="C283" s="18" t="s">
        <v>481</v>
      </c>
      <c r="D283" s="18" t="s">
        <v>486</v>
      </c>
      <c r="E283" s="19"/>
      <c r="F283" s="14" t="str">
        <f>IFERROR(VLOOKUP(A283,#REF!,1,FALSE), "N/A")</f>
        <v>N/A</v>
      </c>
    </row>
    <row r="284" spans="1:6" x14ac:dyDescent="0.3">
      <c r="A284" s="2" t="s">
        <v>487</v>
      </c>
      <c r="B284" s="3" t="s">
        <v>478</v>
      </c>
      <c r="C284" s="3" t="s">
        <v>481</v>
      </c>
      <c r="D284" s="3" t="s">
        <v>15</v>
      </c>
      <c r="E284" s="4"/>
      <c r="F284" s="14" t="str">
        <f>IFERROR(VLOOKUP(A284,#REF!,1,FALSE), "N/A")</f>
        <v>N/A</v>
      </c>
    </row>
    <row r="285" spans="1:6" x14ac:dyDescent="0.3">
      <c r="A285" s="2" t="s">
        <v>488</v>
      </c>
      <c r="B285" s="3" t="s">
        <v>478</v>
      </c>
      <c r="C285" s="3" t="s">
        <v>481</v>
      </c>
      <c r="D285" s="3" t="s">
        <v>158</v>
      </c>
      <c r="E285" s="4"/>
      <c r="F285" s="14" t="str">
        <f>IFERROR(VLOOKUP(A285,#REF!,1,FALSE), "N/A")</f>
        <v>N/A</v>
      </c>
    </row>
    <row r="286" spans="1:6" x14ac:dyDescent="0.3">
      <c r="A286" s="17" t="s">
        <v>489</v>
      </c>
      <c r="B286" s="18" t="s">
        <v>478</v>
      </c>
      <c r="C286" s="18" t="s">
        <v>481</v>
      </c>
      <c r="D286" s="18" t="s">
        <v>490</v>
      </c>
      <c r="E286" s="19"/>
      <c r="F286" s="14" t="str">
        <f>IFERROR(VLOOKUP(A286,#REF!,1,FALSE), "N/A")</f>
        <v>N/A</v>
      </c>
    </row>
    <row r="287" spans="1:6" x14ac:dyDescent="0.3">
      <c r="A287" s="17" t="s">
        <v>491</v>
      </c>
      <c r="B287" s="18" t="s">
        <v>478</v>
      </c>
      <c r="C287" s="18" t="s">
        <v>481</v>
      </c>
      <c r="D287" s="18" t="s">
        <v>492</v>
      </c>
      <c r="E287" s="19"/>
      <c r="F287" s="14" t="str">
        <f>IFERROR(VLOOKUP(A287,#REF!,1,FALSE), "N/A")</f>
        <v>N/A</v>
      </c>
    </row>
  </sheetData>
  <sortState ref="A3:F285">
    <sortCondition ref="A3:A285"/>
  </sortState>
  <mergeCells count="1">
    <mergeCell ref="A1:E1"/>
  </mergeCells>
  <printOptions headings="1"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41600624DA424B98F28F8D8EFEABF8" ma:contentTypeVersion="13" ma:contentTypeDescription="Create a new document." ma:contentTypeScope="" ma:versionID="a4b874117dd8d003b8a49fab4d1d3f09">
  <xsd:schema xmlns:xsd="http://www.w3.org/2001/XMLSchema" xmlns:xs="http://www.w3.org/2001/XMLSchema" xmlns:p="http://schemas.microsoft.com/office/2006/metadata/properties" xmlns:ns2="b3f11bb4-b024-46dd-85b4-21846dc8a62f" xmlns:ns3="8c8d55d4-95b1-4f20-91bb-86c3bcc42a87" xmlns:ns4="10842967-0741-45af-898b-982a79347aad" targetNamespace="http://schemas.microsoft.com/office/2006/metadata/properties" ma:root="true" ma:fieldsID="04573c26bf0222c2db7e33d3e7609204" ns2:_="" ns3:_="" ns4:_="">
    <xsd:import namespace="b3f11bb4-b024-46dd-85b4-21846dc8a62f"/>
    <xsd:import namespace="8c8d55d4-95b1-4f20-91bb-86c3bcc42a87"/>
    <xsd:import namespace="10842967-0741-45af-898b-982a79347aad"/>
    <xsd:element name="properties">
      <xsd:complexType>
        <xsd:sequence>
          <xsd:element name="documentManagement">
            <xsd:complexType>
              <xsd:all>
                <xsd:element ref="ns2:CR_x002f_RT_x0023_" minOccurs="0"/>
                <xsd:element ref="ns3:Doc_x0020_Type"/>
                <xsd:element ref="ns3:System" minOccurs="0"/>
                <xsd:element ref="ns3:Phase" minOccurs="0"/>
                <xsd:element ref="ns3:Release" minOccurs="0"/>
                <xsd:element ref="ns4:Partner" minOccurs="0"/>
                <xsd:element ref="ns4:Archive_x003f_" minOccurs="0"/>
                <xsd:element ref="ns4:DocumentType" minOccurs="0"/>
                <xsd:element ref="ns4: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11bb4-b024-46dd-85b4-21846dc8a62f" elementFormDefault="qualified">
    <xsd:import namespace="http://schemas.microsoft.com/office/2006/documentManagement/types"/>
    <xsd:import namespace="http://schemas.microsoft.com/office/infopath/2007/PartnerControls"/>
    <xsd:element name="CR_x002f_RT_x0023_" ma:index="2" nillable="true" ma:displayName="CR/RT#" ma:hidden="true" ma:internalName="CR_x002f_RT_x0023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8d55d4-95b1-4f20-91bb-86c3bcc42a87" elementFormDefault="qualified">
    <xsd:import namespace="http://schemas.microsoft.com/office/2006/documentManagement/types"/>
    <xsd:import namespace="http://schemas.microsoft.com/office/infopath/2007/PartnerControls"/>
    <xsd:element name="Doc_x0020_Type" ma:index="9" ma:displayName="Doc Type" ma:list="{306fd1c7-a3ea-4ab5-adec-b605c370d497}" ma:internalName="Doc_x0020_Type" ma:showField="Ref_Tbl_Val_Desc" ma:web="910f54ee-9dc2-4a67-b9f7-109e5157c525">
      <xsd:simpleType>
        <xsd:restriction base="dms:Lookup"/>
      </xsd:simpleType>
    </xsd:element>
    <xsd:element name="System" ma:index="10" nillable="true" ma:displayName="System" ma:hidden="true" ma:list="{306fd1c7-a3ea-4ab5-adec-b605c370d497}" ma:internalName="System" ma:readOnly="false" ma:showField="Ref_Tbl_Val_Desc" ma:web="910f54ee-9dc2-4a67-b9f7-109e5157c525">
      <xsd:simpleType>
        <xsd:restriction base="dms:Lookup"/>
      </xsd:simpleType>
    </xsd:element>
    <xsd:element name="Phase" ma:index="11" nillable="true" ma:displayName="Phase" ma:list="{306fd1c7-a3ea-4ab5-adec-b605c370d497}" ma:internalName="Phase" ma:showField="Ref_Tbl_Val_Desc" ma:web="910f54ee-9dc2-4a67-b9f7-109e5157c525">
      <xsd:simpleType>
        <xsd:restriction base="dms:Lookup"/>
      </xsd:simpleType>
    </xsd:element>
    <xsd:element name="Release" ma:index="12" nillable="true" ma:displayName="Release" ma:list="{306fd1c7-a3ea-4ab5-adec-b605c370d497}" ma:internalName="Release" ma:showField="Ref_Tbl_Val_Desc" ma:web="910f54ee-9dc2-4a67-b9f7-109e5157c52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10842967-0741-45af-898b-982a79347aad" elementFormDefault="qualified">
    <xsd:import namespace="http://schemas.microsoft.com/office/2006/documentManagement/types"/>
    <xsd:import namespace="http://schemas.microsoft.com/office/infopath/2007/PartnerControls"/>
    <xsd:element name="Partner" ma:index="13" nillable="true" ma:displayName="Partner" ma:description="The partner for which the document is intended, or from which the document has come" ma:internalName="Partner" ma:requiredMultiChoice="true">
      <xsd:complexType>
        <xsd:complexContent>
          <xsd:extension base="dms:MultiChoice">
            <xsd:sequence>
              <xsd:element name="Value" maxOccurs="unbounded" minOccurs="0" nillable="true">
                <xsd:simpleType>
                  <xsd:restriction base="dms:Choice">
                    <xsd:enumeration value="CPI"/>
                    <xsd:enumeration value="OIS"/>
                    <xsd:enumeration value="EIDM"/>
                    <xsd:enumeration value="Portal"/>
                    <xsd:enumeration value="OC"/>
                  </xsd:restriction>
                </xsd:simpleType>
              </xsd:element>
            </xsd:sequence>
          </xsd:extension>
        </xsd:complexContent>
      </xsd:complexType>
    </xsd:element>
    <xsd:element name="Archive_x003f_" ma:index="14" nillable="true" ma:displayName="Archive?" ma:default="N" ma:format="Dropdown" ma:internalName="Archive_x003f_">
      <xsd:simpleType>
        <xsd:restriction base="dms:Choice">
          <xsd:enumeration value="Y"/>
          <xsd:enumeration value="N"/>
        </xsd:restriction>
      </xsd:simpleType>
    </xsd:element>
    <xsd:element name="DocumentType" ma:index="15" nillable="true" ma:displayName="Document Type" ma:default="In-Progress" ma:format="Dropdown" ma:internalName="DocumentType">
      <xsd:simpleType>
        <xsd:restriction base="dms:Choice">
          <xsd:enumeration value="Baselined"/>
          <xsd:enumeration value="In-Progress"/>
        </xsd:restriction>
      </xsd:simpleType>
    </xsd:element>
    <xsd:element name="Team" ma:index="17" nillable="true" ma:displayName="Team" ma:list="{306fd1c7-a3ea-4ab5-adec-b605c370d497}" ma:internalName="Team" ma:showField="Ref_Tbl_Val_Desc" ma:web="910f54ee-9dc2-4a67-b9f7-109e5157c525">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10842967-0741-45af-898b-982a79347aad">In-Progress</DocumentType>
    <Partner xmlns="10842967-0741-45af-898b-982a79347aad">
      <Value>CPI</Value>
    </Partner>
    <Phase xmlns="8c8d55d4-95b1-4f20-91bb-86c3bcc42a87">32</Phase>
    <Release xmlns="8c8d55d4-95b1-4f20-91bb-86c3bcc42a87">120</Release>
    <CR_x002f_RT_x0023_ xmlns="b3f11bb4-b024-46dd-85b4-21846dc8a62f" xsi:nil="true"/>
    <Archive_x003f_ xmlns="10842967-0741-45af-898b-982a79347aad">N</Archive_x003f_>
    <System xmlns="8c8d55d4-95b1-4f20-91bb-86c3bcc42a87" xsi:nil="true"/>
    <Team xmlns="10842967-0741-45af-898b-982a79347aad">102</Team>
    <Doc_x0020_Type xmlns="8c8d55d4-95b1-4f20-91bb-86c3bcc42a87">18</Doc_x0020_Type>
  </documentManagement>
</p:properties>
</file>

<file path=customXml/itemProps1.xml><?xml version="1.0" encoding="utf-8"?>
<ds:datastoreItem xmlns:ds="http://schemas.openxmlformats.org/officeDocument/2006/customXml" ds:itemID="{76BC6AFB-4F28-496D-A3F2-FD800B084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11bb4-b024-46dd-85b4-21846dc8a62f"/>
    <ds:schemaRef ds:uri="8c8d55d4-95b1-4f20-91bb-86c3bcc42a87"/>
    <ds:schemaRef ds:uri="10842967-0741-45af-898b-982a79347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875452-5960-4AEB-82EC-00A64FAC2B15}">
  <ds:schemaRefs>
    <ds:schemaRef ds:uri="http://schemas.microsoft.com/sharepoint/v3/contenttype/forms"/>
  </ds:schemaRefs>
</ds:datastoreItem>
</file>

<file path=customXml/itemProps3.xml><?xml version="1.0" encoding="utf-8"?>
<ds:datastoreItem xmlns:ds="http://schemas.openxmlformats.org/officeDocument/2006/customXml" ds:itemID="{1C1EAB61-2510-473F-8D11-B6483B607C8D}">
  <ds:schemaRefs>
    <ds:schemaRef ds:uri="http://purl.org/dc/elements/1.1/"/>
    <ds:schemaRef ds:uri="http://schemas.microsoft.com/office/2006/metadata/properties"/>
    <ds:schemaRef ds:uri="10842967-0741-45af-898b-982a79347aad"/>
    <ds:schemaRef ds:uri="b3f11bb4-b024-46dd-85b4-21846dc8a62f"/>
    <ds:schemaRef ds:uri="http://purl.org/dc/terms/"/>
    <ds:schemaRef ds:uri="http://schemas.openxmlformats.org/package/2006/metadata/core-properties"/>
    <ds:schemaRef ds:uri="8c8d55d4-95b1-4f20-91bb-86c3bcc42a87"/>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OP Taxonomy Codes 2019</vt:lpstr>
      <vt:lpstr>'OP Taxonomy Codes 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Kamrani, Kamran (CGI Federal)</dc:creator>
  <cp:lastModifiedBy>Kasture, Priti (CGI Federal)</cp:lastModifiedBy>
  <cp:lastPrinted>2018-11-05T14:14:34Z</cp:lastPrinted>
  <dcterms:created xsi:type="dcterms:W3CDTF">2015-08-28T19:53:30Z</dcterms:created>
  <dcterms:modified xsi:type="dcterms:W3CDTF">2020-01-17T14:00:17Z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0x0101005341600624DA424B98F28F8D8EFEABF8</vt:lpwstr>
  </property>
  <property fmtid="{D5CDD505-2E9C-101B-9397-08002B2CF9AE}" pid="4" name="_NewReviewCycle">
    <vt:lpwstr/>
  </property>
</Properties>
</file>