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April 2018_DataandReports_Page\"/>
    </mc:Choice>
  </mc:AlternateContent>
  <bookViews>
    <workbookView xWindow="0" yWindow="0" windowWidth="23040" windowHeight="8820" tabRatio="818"/>
  </bookViews>
  <sheets>
    <sheet name="Pymt Summary APRIL 2018 &amp; PTD " sheetId="84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APRIL 2018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71027"/>
</workbook>
</file>

<file path=xl/calcChain.xml><?xml version="1.0" encoding="utf-8"?>
<calcChain xmlns="http://schemas.openxmlformats.org/spreadsheetml/2006/main">
  <c r="G17" i="84" l="1"/>
  <c r="F17" i="84"/>
  <c r="E17" i="84"/>
  <c r="D17" i="84"/>
  <c r="D239" i="5" l="1"/>
  <c r="E239" i="5"/>
  <c r="H239" i="5"/>
  <c r="I239" i="5"/>
  <c r="J239" i="5"/>
  <c r="K239" i="5"/>
  <c r="L239" i="5"/>
  <c r="M239" i="5"/>
  <c r="C45" i="19" l="1"/>
  <c r="C238" i="19" s="1"/>
  <c r="D45" i="19"/>
  <c r="D238" i="19" s="1"/>
  <c r="G62" i="3" l="1"/>
  <c r="F62" i="3"/>
  <c r="E62" i="3"/>
  <c r="D62" i="3"/>
  <c r="C62" i="3"/>
  <c r="B62" i="3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<sst xmlns="http://schemas.openxmlformats.org/spreadsheetml/2006/main" count="1321" uniqueCount="110">
  <si>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</si>
  <si>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</si>
  <si>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</si>
  <si>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</si>
  <si>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</si>
  <si>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</si>
  <si>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</si>
  <si>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</si>
  <si>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</si>
  <si>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</si>
  <si>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</si>
  <si>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</si>
  <si>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</si>
  <si>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</si>
  <si>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</si>
  <si>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</si>
  <si>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</si>
  <si>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</si>
  <si>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</si>
  <si>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</si>
  <si>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</si>
  <si>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</si>
  <si>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</si>
  <si>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</si>
  <si>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</si>
  <si>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</si>
  <si>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</si>
  <si>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</si>
  <si>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</si>
  <si>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</si>
  <si>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</si>
  <si>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</si>
  <si>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</si>
  <si>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</si>
  <si>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</si>
  <si>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</si>
  <si>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</si>
  <si>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</si>
  <si>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</si>
  <si>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</si>
  <si>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</si>
  <si>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</si>
  <si>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</si>
  <si>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</si>
  <si>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</si>
  <si>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</si>
  <si>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</si>
  <si>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</si>
  <si>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</si>
  <si>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</si>
  <si>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</si>
  <si>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</si>
  <si>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</si>
  <si>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</si>
  <si>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</si>
  <si>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</si>
  <si>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</si>
  <si>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</si>
  <si>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</si>
  <si>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</si>
  <si>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</si>
  <si>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</si>
  <si>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</si>
  <si>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</si>
  <si>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</si>
  <si>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</si>
  <si>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</si>
  <si>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</si>
  <si>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</si>
  <si>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</si>
  <si>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</si>
  <si>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</si>
  <si>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</si>
  <si>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</si>
  <si>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</si>
  <si>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</si>
  <si>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</si>
  <si>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</si>
  <si>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</si>
  <si>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</si>
  <si>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</si>
  <si>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</si>
  <si>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</si>
  <si>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</si>
  <si>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</si>
  <si>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</si>
  <si>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</si>
  <si>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</si>
  <si>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</si>
  <si>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</si>
  <si>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</si>
  <si>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</si>
  <si>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</si>
  <si>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</si>
  <si>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</si>
  <si>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</si>
  <si>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</si>
  <si>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</si>
  <si>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</si>
  <si>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</si>
  <si>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</si>
  <si>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</si>
  <si>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</si>
  <si>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</si>
  <si>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</si>
  <si>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</si>
  <si>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</si>
  <si>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</si>
  <si>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APRIL 2018</t>
  </si>
  <si>
    <t xml:space="preserve">#196,142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</si>
</sst>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4263514737468621E-2"/>
          <c:y val="2.2274337426699781E-2"/>
          <c:w val="0.75408407791132348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479380804.00000006</c:v>
                </c:pt>
                <c:pt idx="1">
                  <c:v>28893992.09999999</c:v>
                </c:pt>
                <c:pt idx="2">
                  <c:v>0</c:v>
                </c:pt>
                <c:pt idx="3">
                  <c:v>414184578.17000031</c:v>
                </c:pt>
                <c:pt idx="4">
                  <c:v>288470528.61999995</c:v>
                </c:pt>
                <c:pt idx="5">
                  <c:v>1850234922.6299953</c:v>
                </c:pt>
                <c:pt idx="6">
                  <c:v>345972589.87000018</c:v>
                </c:pt>
                <c:pt idx="7">
                  <c:v>279207821.72999984</c:v>
                </c:pt>
                <c:pt idx="8">
                  <c:v>62663777.320000023</c:v>
                </c:pt>
                <c:pt idx="9">
                  <c:v>53301273.769999981</c:v>
                </c:pt>
                <c:pt idx="10">
                  <c:v>382580</c:v>
                </c:pt>
                <c:pt idx="11">
                  <c:v>1573181644.3399973</c:v>
                </c:pt>
                <c:pt idx="12">
                  <c:v>681405287.34000111</c:v>
                </c:pt>
                <c:pt idx="13">
                  <c:v>1325396.31</c:v>
                </c:pt>
                <c:pt idx="14">
                  <c:v>75939348.149999991</c:v>
                </c:pt>
                <c:pt idx="15">
                  <c:v>95122643.659999982</c:v>
                </c:pt>
                <c:pt idx="16">
                  <c:v>1118610943.289999</c:v>
                </c:pt>
                <c:pt idx="17">
                  <c:v>600636528.80000031</c:v>
                </c:pt>
                <c:pt idx="18">
                  <c:v>361554618.49999911</c:v>
                </c:pt>
                <c:pt idx="19">
                  <c:v>344113135.46999913</c:v>
                </c:pt>
                <c:pt idx="20">
                  <c:v>396382721.61999989</c:v>
                </c:pt>
                <c:pt idx="21">
                  <c:v>430984667.26999992</c:v>
                </c:pt>
                <c:pt idx="22">
                  <c:v>122884634.23000006</c:v>
                </c:pt>
                <c:pt idx="23">
                  <c:v>43720</c:v>
                </c:pt>
                <c:pt idx="24">
                  <c:v>443470214.89000064</c:v>
                </c:pt>
                <c:pt idx="25">
                  <c:v>654156554.16000295</c:v>
                </c:pt>
                <c:pt idx="26">
                  <c:v>901618492.37000024</c:v>
                </c:pt>
                <c:pt idx="27">
                  <c:v>560968157.97999966</c:v>
                </c:pt>
                <c:pt idx="28">
                  <c:v>308644667.23000002</c:v>
                </c:pt>
                <c:pt idx="29">
                  <c:v>622482536.07000053</c:v>
                </c:pt>
                <c:pt idx="30">
                  <c:v>105281785.75000006</c:v>
                </c:pt>
                <c:pt idx="31">
                  <c:v>224709500.22999996</c:v>
                </c:pt>
                <c:pt idx="32">
                  <c:v>138844077.14999995</c:v>
                </c:pt>
                <c:pt idx="33">
                  <c:v>143965373.82999983</c:v>
                </c:pt>
                <c:pt idx="34">
                  <c:v>677103096.12</c:v>
                </c:pt>
                <c:pt idx="35">
                  <c:v>126713430.95</c:v>
                </c:pt>
                <c:pt idx="36">
                  <c:v>1296679284.8100042</c:v>
                </c:pt>
                <c:pt idx="37">
                  <c:v>759846426.99999797</c:v>
                </c:pt>
                <c:pt idx="38">
                  <c:v>90221422.689999998</c:v>
                </c:pt>
                <c:pt idx="39">
                  <c:v>0</c:v>
                </c:pt>
                <c:pt idx="40">
                  <c:v>1091417402.9000003</c:v>
                </c:pt>
                <c:pt idx="41">
                  <c:v>381491267.69000018</c:v>
                </c:pt>
                <c:pt idx="42">
                  <c:v>309737886.72000045</c:v>
                </c:pt>
                <c:pt idx="43">
                  <c:v>150641.19</c:v>
                </c:pt>
                <c:pt idx="44">
                  <c:v>1258389368.8100009</c:v>
                </c:pt>
                <c:pt idx="45">
                  <c:v>23625713.890000008</c:v>
                </c:pt>
                <c:pt idx="46">
                  <c:v>74230593.820000023</c:v>
                </c:pt>
                <c:pt idx="47">
                  <c:v>388058867.49999988</c:v>
                </c:pt>
                <c:pt idx="48">
                  <c:v>112323520.33999987</c:v>
                </c:pt>
                <c:pt idx="49">
                  <c:v>601408970.76999986</c:v>
                </c:pt>
                <c:pt idx="50">
                  <c:v>1698346135.8099988</c:v>
                </c:pt>
                <c:pt idx="51">
                  <c:v>170523750.51000002</c:v>
                </c:pt>
                <c:pt idx="52">
                  <c:v>60471063.759999953</c:v>
                </c:pt>
                <c:pt idx="53">
                  <c:v>1067146.2899999998</c:v>
                </c:pt>
                <c:pt idx="54">
                  <c:v>656914452.8399992</c:v>
                </c:pt>
                <c:pt idx="55">
                  <c:v>468711651.12000024</c:v>
                </c:pt>
                <c:pt idx="56">
                  <c:v>197415849.37000009</c:v>
                </c:pt>
                <c:pt idx="57">
                  <c:v>617754693.88000119</c:v>
                </c:pt>
                <c:pt idx="58">
                  <c:v>51200494.230000019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63-4420-9103-E0F8CF20CCC1}"/>
            </c:ext>
          </c:extLst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190101840.14999998</c:v>
                </c:pt>
                <c:pt idx="1">
                  <c:v>54501918</c:v>
                </c:pt>
                <c:pt idx="2">
                  <c:v>5545515.9100000001</c:v>
                </c:pt>
                <c:pt idx="3">
                  <c:v>276956993.3499999</c:v>
                </c:pt>
                <c:pt idx="4">
                  <c:v>123962182.03000003</c:v>
                </c:pt>
                <c:pt idx="5">
                  <c:v>1476045400.2200155</c:v>
                </c:pt>
                <c:pt idx="6">
                  <c:v>174796445</c:v>
                </c:pt>
                <c:pt idx="7">
                  <c:v>121063706.48</c:v>
                </c:pt>
                <c:pt idx="8">
                  <c:v>41715152.299999997</c:v>
                </c:pt>
                <c:pt idx="9">
                  <c:v>31545981</c:v>
                </c:pt>
                <c:pt idx="10">
                  <c:v>0</c:v>
                </c:pt>
                <c:pt idx="11">
                  <c:v>565821482.73000002</c:v>
                </c:pt>
                <c:pt idx="12">
                  <c:v>315605605.64000005</c:v>
                </c:pt>
                <c:pt idx="13">
                  <c:v>2789462.6100000003</c:v>
                </c:pt>
                <c:pt idx="14">
                  <c:v>55255142</c:v>
                </c:pt>
                <c:pt idx="15">
                  <c:v>59031499</c:v>
                </c:pt>
                <c:pt idx="16">
                  <c:v>609518318.58000016</c:v>
                </c:pt>
                <c:pt idx="17">
                  <c:v>248942823.54999995</c:v>
                </c:pt>
                <c:pt idx="18">
                  <c:v>141873548.32000005</c:v>
                </c:pt>
                <c:pt idx="19">
                  <c:v>99706261.000000045</c:v>
                </c:pt>
                <c:pt idx="20">
                  <c:v>259748533.45999891</c:v>
                </c:pt>
                <c:pt idx="21">
                  <c:v>314091626.53999996</c:v>
                </c:pt>
                <c:pt idx="22">
                  <c:v>153520255.88</c:v>
                </c:pt>
                <c:pt idx="23">
                  <c:v>0</c:v>
                </c:pt>
                <c:pt idx="24">
                  <c:v>200573181.5</c:v>
                </c:pt>
                <c:pt idx="25">
                  <c:v>358143591.58999997</c:v>
                </c:pt>
                <c:pt idx="26">
                  <c:v>389880179</c:v>
                </c:pt>
                <c:pt idx="27">
                  <c:v>235477132.67000002</c:v>
                </c:pt>
                <c:pt idx="28">
                  <c:v>213998009</c:v>
                </c:pt>
                <c:pt idx="29">
                  <c:v>288649315</c:v>
                </c:pt>
                <c:pt idx="30">
                  <c:v>46537628</c:v>
                </c:pt>
                <c:pt idx="31">
                  <c:v>79550536.36999999</c:v>
                </c:pt>
                <c:pt idx="32">
                  <c:v>57061202.090000004</c:v>
                </c:pt>
                <c:pt idx="33">
                  <c:v>17070010.420000002</c:v>
                </c:pt>
                <c:pt idx="34">
                  <c:v>212460494.66999999</c:v>
                </c:pt>
                <c:pt idx="35">
                  <c:v>130723878</c:v>
                </c:pt>
                <c:pt idx="36">
                  <c:v>911997011.57999969</c:v>
                </c:pt>
                <c:pt idx="37">
                  <c:v>340632010.79999995</c:v>
                </c:pt>
                <c:pt idx="38">
                  <c:v>22630632.270000003</c:v>
                </c:pt>
                <c:pt idx="39">
                  <c:v>1764297.7</c:v>
                </c:pt>
                <c:pt idx="40">
                  <c:v>509466448.87</c:v>
                </c:pt>
                <c:pt idx="41">
                  <c:v>217479387.52999991</c:v>
                </c:pt>
                <c:pt idx="42">
                  <c:v>184652474.61999992</c:v>
                </c:pt>
                <c:pt idx="43">
                  <c:v>0</c:v>
                </c:pt>
                <c:pt idx="44">
                  <c:v>445656739.82000023</c:v>
                </c:pt>
                <c:pt idx="45">
                  <c:v>174269375</c:v>
                </c:pt>
                <c:pt idx="46">
                  <c:v>40441707.799999997</c:v>
                </c:pt>
                <c:pt idx="47">
                  <c:v>170212584.94000003</c:v>
                </c:pt>
                <c:pt idx="48">
                  <c:v>52313723.829999998</c:v>
                </c:pt>
                <c:pt idx="49">
                  <c:v>284308475.99000001</c:v>
                </c:pt>
                <c:pt idx="50">
                  <c:v>851458021.87999928</c:v>
                </c:pt>
                <c:pt idx="51">
                  <c:v>91929515</c:v>
                </c:pt>
                <c:pt idx="52">
                  <c:v>54440756.699999996</c:v>
                </c:pt>
                <c:pt idx="53">
                  <c:v>1785420.12</c:v>
                </c:pt>
                <c:pt idx="54">
                  <c:v>184659687.20999995</c:v>
                </c:pt>
                <c:pt idx="55">
                  <c:v>360334206</c:v>
                </c:pt>
                <c:pt idx="56">
                  <c:v>102016744.36999997</c:v>
                </c:pt>
                <c:pt idx="57">
                  <c:v>271982181.69</c:v>
                </c:pt>
                <c:pt idx="58">
                  <c:v>22147409.840000004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63-4420-9103-E0F8CF20C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6984832"/>
        <c:axId val="366982088"/>
        <c:axId val="0"/>
      </c:bar3DChart>
      <c:catAx>
        <c:axId val="36698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366982088"/>
        <c:crosses val="autoZero"/>
        <c:auto val="1"/>
        <c:lblAlgn val="ctr"/>
        <c:lblOffset val="100"/>
        <c:noMultiLvlLbl val="0"/>
      </c:catAx>
      <c:valAx>
        <c:axId val="366982088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36698483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3888609280053073"/>
          <c:y val="3.2271435949931433E-2"/>
          <c:w val="0.17368656383727027"/>
          <c:h val="8.1736577996060808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April 2018&amp;R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zoomScaleNormal="80" workbookViewId="0">
      <selection activeCell="G39" sqref="G39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197</v>
      </c>
      <c r="E3" s="121">
        <v>618570</v>
      </c>
      <c r="F3" s="120">
        <v>1060957</v>
      </c>
      <c r="G3" s="121">
        <v>9638302162.37994</v>
      </c>
    </row>
    <row r="4" spans="1:10" x14ac:dyDescent="0.3">
      <c r="A4" s="207"/>
      <c r="B4" s="215"/>
      <c r="C4" s="197" t="s">
        <v>4</v>
      </c>
      <c r="D4" s="175">
        <v>0</v>
      </c>
      <c r="E4" s="176">
        <v>0</v>
      </c>
      <c r="F4" s="175">
        <v>892</v>
      </c>
      <c r="G4" s="176">
        <v>814934620.9300009</v>
      </c>
    </row>
    <row r="5" spans="1:10" x14ac:dyDescent="0.3">
      <c r="A5" s="207"/>
      <c r="B5" s="216"/>
      <c r="C5" s="177" t="s">
        <v>71</v>
      </c>
      <c r="D5" s="178">
        <v>197</v>
      </c>
      <c r="E5" s="179">
        <v>618570</v>
      </c>
      <c r="F5" s="178">
        <v>1061849</v>
      </c>
      <c r="G5" s="179">
        <v>10453236783.30994</v>
      </c>
    </row>
    <row r="6" spans="1:10" x14ac:dyDescent="0.3">
      <c r="A6" s="207"/>
      <c r="B6" s="217" t="s">
        <v>72</v>
      </c>
      <c r="C6" s="180" t="s">
        <v>4</v>
      </c>
      <c r="D6" s="175">
        <v>0</v>
      </c>
      <c r="E6" s="176">
        <v>0</v>
      </c>
      <c r="F6" s="175">
        <v>14457</v>
      </c>
      <c r="G6" s="176">
        <v>14369585866.550003</v>
      </c>
    </row>
    <row r="7" spans="1:10" x14ac:dyDescent="0.3">
      <c r="A7" s="207"/>
      <c r="B7" s="218"/>
      <c r="C7" s="181" t="s">
        <v>71</v>
      </c>
      <c r="D7" s="178">
        <v>0</v>
      </c>
      <c r="E7" s="179">
        <v>0</v>
      </c>
      <c r="F7" s="178">
        <v>14457</v>
      </c>
      <c r="G7" s="179">
        <v>14369585866.550003</v>
      </c>
    </row>
    <row r="8" spans="1:10" x14ac:dyDescent="0.3">
      <c r="A8" s="207"/>
      <c r="B8" s="202"/>
      <c r="C8" s="182" t="s">
        <v>73</v>
      </c>
      <c r="D8" s="183">
        <v>0</v>
      </c>
      <c r="E8" s="184">
        <v>0</v>
      </c>
      <c r="F8" s="183">
        <v>15349</v>
      </c>
      <c r="G8" s="184">
        <v>15184520487.480003</v>
      </c>
    </row>
    <row r="9" spans="1:10" x14ac:dyDescent="0.3">
      <c r="A9" s="207"/>
      <c r="B9" s="213" t="s">
        <v>71</v>
      </c>
      <c r="C9" s="213"/>
      <c r="D9" s="186">
        <v>197</v>
      </c>
      <c r="E9" s="185">
        <v>618570</v>
      </c>
      <c r="F9" s="186">
        <v>1076306</v>
      </c>
      <c r="G9" s="187">
        <v>24822822649.859943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7203</v>
      </c>
      <c r="E10" s="190">
        <v>65421681.140000015</v>
      </c>
      <c r="F10" s="191">
        <v>434702</v>
      </c>
      <c r="G10" s="192">
        <v>6295072320.5000134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4</v>
      </c>
      <c r="E11" s="190">
        <v>6069747.6900000004</v>
      </c>
      <c r="F11" s="191">
        <v>417</v>
      </c>
      <c r="G11" s="192">
        <v>520987646.1200003</v>
      </c>
    </row>
    <row r="12" spans="1:10" x14ac:dyDescent="0.3">
      <c r="A12" s="207"/>
      <c r="B12" s="210"/>
      <c r="C12" s="177" t="s">
        <v>71</v>
      </c>
      <c r="D12" s="178">
        <v>7207</v>
      </c>
      <c r="E12" s="179">
        <v>71491428.830000013</v>
      </c>
      <c r="F12" s="178">
        <v>435119</v>
      </c>
      <c r="G12" s="179">
        <v>6816059966.6200132</v>
      </c>
    </row>
    <row r="13" spans="1:10" x14ac:dyDescent="0.3">
      <c r="A13" s="207"/>
      <c r="B13" s="211" t="s">
        <v>72</v>
      </c>
      <c r="C13" s="193" t="s">
        <v>4</v>
      </c>
      <c r="D13" s="191">
        <v>29</v>
      </c>
      <c r="E13" s="192">
        <v>9631456.7599999998</v>
      </c>
      <c r="F13" s="191">
        <v>12420</v>
      </c>
      <c r="G13" s="192">
        <v>6032783699.0000086</v>
      </c>
    </row>
    <row r="14" spans="1:10" x14ac:dyDescent="0.3">
      <c r="A14" s="207"/>
      <c r="B14" s="212"/>
      <c r="C14" s="177" t="s">
        <v>71</v>
      </c>
      <c r="D14" s="178">
        <v>29</v>
      </c>
      <c r="E14" s="179">
        <v>9631456.7599999998</v>
      </c>
      <c r="F14" s="178">
        <v>12420</v>
      </c>
      <c r="G14" s="179">
        <v>6032783699.0000086</v>
      </c>
    </row>
    <row r="15" spans="1:10" x14ac:dyDescent="0.3">
      <c r="A15" s="207"/>
      <c r="B15" s="203"/>
      <c r="C15" s="194" t="s">
        <v>73</v>
      </c>
      <c r="D15" s="183">
        <v>33</v>
      </c>
      <c r="E15" s="184">
        <v>15701204.449999999</v>
      </c>
      <c r="F15" s="183">
        <v>12837</v>
      </c>
      <c r="G15" s="184">
        <v>6553771345.1200085</v>
      </c>
    </row>
    <row r="16" spans="1:10" x14ac:dyDescent="0.3">
      <c r="A16" s="207"/>
      <c r="B16" s="213" t="s">
        <v>71</v>
      </c>
      <c r="C16" s="213"/>
      <c r="D16" s="186">
        <v>7236</v>
      </c>
      <c r="E16" s="185">
        <v>81122885.590000018</v>
      </c>
      <c r="F16" s="186">
        <v>447539</v>
      </c>
      <c r="G16" s="185">
        <v>12848843665.620022</v>
      </c>
    </row>
    <row r="17" spans="1:7" ht="25.2" customHeight="1" x14ac:dyDescent="0.3">
      <c r="A17" s="204" t="s">
        <v>75</v>
      </c>
      <c r="B17" s="204"/>
      <c r="C17" s="204"/>
      <c r="D17" s="195">
        <f>D9+D16</f>
        <v>7433</v>
      </c>
      <c r="E17" s="196">
        <f>E9+E16</f>
        <v>81741455.590000018</v>
      </c>
      <c r="F17" s="195">
        <f>F9+F16</f>
        <v>1523845</v>
      </c>
      <c r="G17" s="196">
        <f>G9+G16</f>
        <v>37671666315.479965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186124601</v>
      </c>
      <c r="E19" s="126" t="s">
        <v>105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26" t="s">
        <v>106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3" fitToHeight="100" orientation="landscape" r:id="rId1"/>
  <headerFooter>
    <oddHeader xml:space="preserve">&amp;L
&amp;G
&amp;C&amp;"-,Bold"&amp;16&amp;UCombined Medicare and Medicaid Payment Summary&amp;14
&amp;"-,Regular"&amp;16&amp;UEstimate of Incentive Payments
APRIL 2018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activeCell="G62" sqref="G6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14328</v>
      </c>
      <c r="C3" s="107">
        <v>479380804.00000006</v>
      </c>
      <c r="D3" s="112">
        <v>4506</v>
      </c>
      <c r="E3" s="113">
        <v>190101840.14999998</v>
      </c>
      <c r="F3" s="100">
        <v>18834</v>
      </c>
      <c r="G3" s="101">
        <v>669482644.1500001</v>
      </c>
    </row>
    <row r="4" spans="1:7" ht="15.6" x14ac:dyDescent="0.3">
      <c r="A4" s="86" t="s">
        <v>6</v>
      </c>
      <c r="B4" s="98">
        <v>1030</v>
      </c>
      <c r="C4" s="108">
        <v>28893992.09999999</v>
      </c>
      <c r="D4" s="99">
        <v>2145</v>
      </c>
      <c r="E4" s="114">
        <v>54501918</v>
      </c>
      <c r="F4" s="102">
        <v>3175</v>
      </c>
      <c r="G4" s="103">
        <v>83395910.099999994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17310</v>
      </c>
      <c r="C6" s="108">
        <v>414184578.17000031</v>
      </c>
      <c r="D6" s="99">
        <v>6425</v>
      </c>
      <c r="E6" s="114">
        <v>276956993.3499999</v>
      </c>
      <c r="F6" s="102">
        <v>23735</v>
      </c>
      <c r="G6" s="103">
        <v>691141571.52000022</v>
      </c>
    </row>
    <row r="7" spans="1:7" ht="15.6" x14ac:dyDescent="0.3">
      <c r="A7" s="86" t="s">
        <v>8</v>
      </c>
      <c r="B7" s="98">
        <v>8250</v>
      </c>
      <c r="C7" s="108">
        <v>288470528.61999995</v>
      </c>
      <c r="D7" s="99">
        <v>4650</v>
      </c>
      <c r="E7" s="114">
        <v>123962182.03000003</v>
      </c>
      <c r="F7" s="102">
        <v>12900</v>
      </c>
      <c r="G7" s="103">
        <v>412432710.64999998</v>
      </c>
    </row>
    <row r="8" spans="1:7" ht="15.6" x14ac:dyDescent="0.3">
      <c r="A8" s="86" t="s">
        <v>9</v>
      </c>
      <c r="B8" s="98">
        <v>81861</v>
      </c>
      <c r="C8" s="108">
        <v>1850234922.6299953</v>
      </c>
      <c r="D8" s="99">
        <v>47455</v>
      </c>
      <c r="E8" s="114">
        <v>1476045400.2200155</v>
      </c>
      <c r="F8" s="102">
        <v>129316</v>
      </c>
      <c r="G8" s="103">
        <v>3326280322.8500109</v>
      </c>
    </row>
    <row r="9" spans="1:7" ht="15.6" x14ac:dyDescent="0.3">
      <c r="A9" s="86" t="s">
        <v>10</v>
      </c>
      <c r="B9" s="98">
        <v>16966</v>
      </c>
      <c r="C9" s="108">
        <v>345972589.87000018</v>
      </c>
      <c r="D9" s="99">
        <v>6043</v>
      </c>
      <c r="E9" s="114">
        <v>174796445</v>
      </c>
      <c r="F9" s="102">
        <v>23009</v>
      </c>
      <c r="G9" s="103">
        <v>520769034.87000018</v>
      </c>
    </row>
    <row r="10" spans="1:7" ht="15.6" x14ac:dyDescent="0.3">
      <c r="A10" s="86" t="s">
        <v>11</v>
      </c>
      <c r="B10" s="98">
        <v>14628</v>
      </c>
      <c r="C10" s="108">
        <v>279207821.72999984</v>
      </c>
      <c r="D10" s="99">
        <v>5042</v>
      </c>
      <c r="E10" s="114">
        <v>121063706.48</v>
      </c>
      <c r="F10" s="102">
        <v>19670</v>
      </c>
      <c r="G10" s="103">
        <v>400271528.20999986</v>
      </c>
    </row>
    <row r="11" spans="1:7" ht="15.6" x14ac:dyDescent="0.3">
      <c r="A11" s="86" t="s">
        <v>12</v>
      </c>
      <c r="B11" s="98">
        <v>3885</v>
      </c>
      <c r="C11" s="108">
        <v>62663777.320000023</v>
      </c>
      <c r="D11" s="99">
        <v>2140</v>
      </c>
      <c r="E11" s="114">
        <v>41715152.299999997</v>
      </c>
      <c r="F11" s="102">
        <v>6025</v>
      </c>
      <c r="G11" s="103">
        <v>104378929.62000002</v>
      </c>
    </row>
    <row r="12" spans="1:7" ht="15.6" x14ac:dyDescent="0.3">
      <c r="A12" s="86" t="s">
        <v>13</v>
      </c>
      <c r="B12" s="98">
        <v>3430</v>
      </c>
      <c r="C12" s="108">
        <v>53301273.769999981</v>
      </c>
      <c r="D12" s="99">
        <v>466</v>
      </c>
      <c r="E12" s="114">
        <v>31545981</v>
      </c>
      <c r="F12" s="102">
        <v>3896</v>
      </c>
      <c r="G12" s="103">
        <v>84847254.769999981</v>
      </c>
    </row>
    <row r="13" spans="1:7" ht="15.6" x14ac:dyDescent="0.3">
      <c r="A13" s="96" t="s">
        <v>14</v>
      </c>
      <c r="B13" s="98">
        <v>42</v>
      </c>
      <c r="C13" s="108">
        <v>382580</v>
      </c>
      <c r="D13" s="99">
        <v>0</v>
      </c>
      <c r="E13" s="114">
        <v>0</v>
      </c>
      <c r="F13" s="102">
        <v>42</v>
      </c>
      <c r="G13" s="103">
        <v>382580</v>
      </c>
    </row>
    <row r="14" spans="1:7" ht="15.6" x14ac:dyDescent="0.3">
      <c r="A14" s="86" t="s">
        <v>15</v>
      </c>
      <c r="B14" s="98">
        <v>64959</v>
      </c>
      <c r="C14" s="108">
        <v>1573181644.3399973</v>
      </c>
      <c r="D14" s="99">
        <v>16468</v>
      </c>
      <c r="E14" s="114">
        <v>565821482.73000002</v>
      </c>
      <c r="F14" s="102">
        <v>81427</v>
      </c>
      <c r="G14" s="103">
        <v>2139003127.0699973</v>
      </c>
    </row>
    <row r="15" spans="1:7" ht="15.6" x14ac:dyDescent="0.3">
      <c r="A15" s="86" t="s">
        <v>16</v>
      </c>
      <c r="B15" s="98">
        <v>24843</v>
      </c>
      <c r="C15" s="108">
        <v>681405287.34000111</v>
      </c>
      <c r="D15" s="99">
        <v>9055</v>
      </c>
      <c r="E15" s="114">
        <v>315605605.64000005</v>
      </c>
      <c r="F15" s="102">
        <v>33898</v>
      </c>
      <c r="G15" s="103">
        <v>997010892.98000121</v>
      </c>
    </row>
    <row r="16" spans="1:7" ht="15.6" x14ac:dyDescent="0.3">
      <c r="A16" s="86" t="s">
        <v>17</v>
      </c>
      <c r="B16" s="98">
        <v>151</v>
      </c>
      <c r="C16" s="108">
        <v>1325396.31</v>
      </c>
      <c r="D16" s="99">
        <v>18</v>
      </c>
      <c r="E16" s="114">
        <v>2789462.6100000003</v>
      </c>
      <c r="F16" s="102">
        <v>169</v>
      </c>
      <c r="G16" s="103">
        <v>4114858.9200000004</v>
      </c>
    </row>
    <row r="17" spans="1:7" ht="15.6" x14ac:dyDescent="0.3">
      <c r="A17" s="86" t="s">
        <v>18</v>
      </c>
      <c r="B17" s="98">
        <v>3461</v>
      </c>
      <c r="C17" s="108">
        <v>75939348.149999991</v>
      </c>
      <c r="D17" s="99">
        <v>1476</v>
      </c>
      <c r="E17" s="114">
        <v>55255142</v>
      </c>
      <c r="F17" s="102">
        <v>4937</v>
      </c>
      <c r="G17" s="103">
        <v>131194490.14999999</v>
      </c>
    </row>
    <row r="18" spans="1:7" ht="15.6" x14ac:dyDescent="0.3">
      <c r="A18" s="86" t="s">
        <v>19</v>
      </c>
      <c r="B18" s="98">
        <v>4628</v>
      </c>
      <c r="C18" s="108">
        <v>95122643.659999982</v>
      </c>
      <c r="D18" s="99">
        <v>2266</v>
      </c>
      <c r="E18" s="114">
        <v>59031499</v>
      </c>
      <c r="F18" s="102">
        <v>6894</v>
      </c>
      <c r="G18" s="103">
        <v>154154142.65999997</v>
      </c>
    </row>
    <row r="19" spans="1:7" ht="15.6" x14ac:dyDescent="0.3">
      <c r="A19" s="86" t="s">
        <v>20</v>
      </c>
      <c r="B19" s="98">
        <v>51725</v>
      </c>
      <c r="C19" s="108">
        <v>1118610943.289999</v>
      </c>
      <c r="D19" s="99">
        <v>21660</v>
      </c>
      <c r="E19" s="114">
        <v>609518318.58000016</v>
      </c>
      <c r="F19" s="102">
        <v>73385</v>
      </c>
      <c r="G19" s="103">
        <v>1728129261.8699992</v>
      </c>
    </row>
    <row r="20" spans="1:7" ht="15.6" x14ac:dyDescent="0.3">
      <c r="A20" s="86" t="s">
        <v>21</v>
      </c>
      <c r="B20" s="98">
        <v>23972</v>
      </c>
      <c r="C20" s="108">
        <v>600636528.80000031</v>
      </c>
      <c r="D20" s="99">
        <v>8532</v>
      </c>
      <c r="E20" s="114">
        <v>248942823.54999995</v>
      </c>
      <c r="F20" s="102">
        <v>32504</v>
      </c>
      <c r="G20" s="103">
        <v>849579352.35000026</v>
      </c>
    </row>
    <row r="21" spans="1:7" ht="15.6" x14ac:dyDescent="0.3">
      <c r="A21" s="86" t="s">
        <v>22</v>
      </c>
      <c r="B21" s="98">
        <v>14106</v>
      </c>
      <c r="C21" s="108">
        <v>361554618.49999911</v>
      </c>
      <c r="D21" s="99">
        <v>5006</v>
      </c>
      <c r="E21" s="114">
        <v>141873548.32000005</v>
      </c>
      <c r="F21" s="102">
        <v>19112</v>
      </c>
      <c r="G21" s="103">
        <v>503428166.81999916</v>
      </c>
    </row>
    <row r="22" spans="1:7" ht="15.6" x14ac:dyDescent="0.3">
      <c r="A22" s="86" t="s">
        <v>23</v>
      </c>
      <c r="B22" s="98">
        <v>11507</v>
      </c>
      <c r="C22" s="108">
        <v>344113135.46999913</v>
      </c>
      <c r="D22" s="99">
        <v>2748</v>
      </c>
      <c r="E22" s="114">
        <v>99706261.000000045</v>
      </c>
      <c r="F22" s="102">
        <v>14255</v>
      </c>
      <c r="G22" s="103">
        <v>443819396.46999919</v>
      </c>
    </row>
    <row r="23" spans="1:7" ht="15.6" x14ac:dyDescent="0.3">
      <c r="A23" s="86" t="s">
        <v>24</v>
      </c>
      <c r="B23" s="98">
        <v>12903</v>
      </c>
      <c r="C23" s="108">
        <v>396382721.61999989</v>
      </c>
      <c r="D23" s="99">
        <v>8822</v>
      </c>
      <c r="E23" s="114">
        <v>259748533.45999891</v>
      </c>
      <c r="F23" s="102">
        <v>21725</v>
      </c>
      <c r="G23" s="103">
        <v>656131255.07999873</v>
      </c>
    </row>
    <row r="24" spans="1:7" ht="15.6" x14ac:dyDescent="0.3">
      <c r="A24" s="86" t="s">
        <v>25</v>
      </c>
      <c r="B24" s="98">
        <v>13202</v>
      </c>
      <c r="C24" s="108">
        <v>430984667.26999992</v>
      </c>
      <c r="D24" s="99">
        <v>8635</v>
      </c>
      <c r="E24" s="114">
        <v>314091626.53999996</v>
      </c>
      <c r="F24" s="102">
        <v>21837</v>
      </c>
      <c r="G24" s="103">
        <v>745076293.80999994</v>
      </c>
    </row>
    <row r="25" spans="1:7" ht="15.6" x14ac:dyDescent="0.3">
      <c r="A25" s="86" t="s">
        <v>26</v>
      </c>
      <c r="B25" s="98">
        <v>3927</v>
      </c>
      <c r="C25" s="108">
        <v>122884634.23000006</v>
      </c>
      <c r="D25" s="99">
        <v>9249</v>
      </c>
      <c r="E25" s="114">
        <v>153520255.88</v>
      </c>
      <c r="F25" s="102">
        <v>13176</v>
      </c>
      <c r="G25" s="103">
        <v>276404890.11000007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22396</v>
      </c>
      <c r="C27" s="108">
        <v>443470214.89000064</v>
      </c>
      <c r="D27" s="99">
        <v>7263</v>
      </c>
      <c r="E27" s="114">
        <v>200573181.5</v>
      </c>
      <c r="F27" s="102">
        <v>29659</v>
      </c>
      <c r="G27" s="103">
        <v>644043396.39000058</v>
      </c>
    </row>
    <row r="28" spans="1:7" ht="15.6" x14ac:dyDescent="0.3">
      <c r="A28" s="86" t="s">
        <v>29</v>
      </c>
      <c r="B28" s="98">
        <v>41623</v>
      </c>
      <c r="C28" s="108">
        <v>654156554.16000295</v>
      </c>
      <c r="D28" s="99">
        <v>18068</v>
      </c>
      <c r="E28" s="114">
        <v>358143591.58999997</v>
      </c>
      <c r="F28" s="102">
        <v>59691</v>
      </c>
      <c r="G28" s="103">
        <v>1012300145.7500029</v>
      </c>
    </row>
    <row r="29" spans="1:7" ht="15.6" x14ac:dyDescent="0.3">
      <c r="A29" s="86" t="s">
        <v>30</v>
      </c>
      <c r="B29" s="98">
        <v>40357</v>
      </c>
      <c r="C29" s="108">
        <v>901618492.37000024</v>
      </c>
      <c r="D29" s="99">
        <v>16129</v>
      </c>
      <c r="E29" s="114">
        <v>389880179</v>
      </c>
      <c r="F29" s="102">
        <v>56486</v>
      </c>
      <c r="G29" s="103">
        <v>1291498671.3700004</v>
      </c>
    </row>
    <row r="30" spans="1:7" ht="15.6" x14ac:dyDescent="0.3">
      <c r="A30" s="86" t="s">
        <v>31</v>
      </c>
      <c r="B30" s="98">
        <v>35933</v>
      </c>
      <c r="C30" s="108">
        <v>560968157.97999966</v>
      </c>
      <c r="D30" s="99">
        <v>8344</v>
      </c>
      <c r="E30" s="114">
        <v>235477132.67000002</v>
      </c>
      <c r="F30" s="102">
        <v>44277</v>
      </c>
      <c r="G30" s="103">
        <v>796445290.64999962</v>
      </c>
    </row>
    <row r="31" spans="1:7" ht="15.6" x14ac:dyDescent="0.3">
      <c r="A31" s="86" t="s">
        <v>32</v>
      </c>
      <c r="B31" s="98">
        <v>6579</v>
      </c>
      <c r="C31" s="108">
        <v>308644667.23000002</v>
      </c>
      <c r="D31" s="99">
        <v>7190</v>
      </c>
      <c r="E31" s="114">
        <v>213998009</v>
      </c>
      <c r="F31" s="102">
        <v>13769</v>
      </c>
      <c r="G31" s="103">
        <v>522642676.23000002</v>
      </c>
    </row>
    <row r="32" spans="1:7" ht="15.6" x14ac:dyDescent="0.3">
      <c r="A32" s="86" t="s">
        <v>33</v>
      </c>
      <c r="B32" s="98">
        <v>24136</v>
      </c>
      <c r="C32" s="108">
        <v>622482536.07000053</v>
      </c>
      <c r="D32" s="99">
        <v>10185</v>
      </c>
      <c r="E32" s="114">
        <v>288649315</v>
      </c>
      <c r="F32" s="102">
        <v>34321</v>
      </c>
      <c r="G32" s="103">
        <v>911131851.07000053</v>
      </c>
    </row>
    <row r="33" spans="1:7" ht="15.6" x14ac:dyDescent="0.3">
      <c r="A33" s="86" t="s">
        <v>34</v>
      </c>
      <c r="B33" s="98">
        <v>3477</v>
      </c>
      <c r="C33" s="108">
        <v>105281785.75000006</v>
      </c>
      <c r="D33" s="99">
        <v>1369</v>
      </c>
      <c r="E33" s="114">
        <v>46537628</v>
      </c>
      <c r="F33" s="102">
        <v>4846</v>
      </c>
      <c r="G33" s="103">
        <v>151819413.75000006</v>
      </c>
    </row>
    <row r="34" spans="1:7" ht="15.6" x14ac:dyDescent="0.3">
      <c r="A34" s="86" t="s">
        <v>35</v>
      </c>
      <c r="B34" s="98">
        <v>8445</v>
      </c>
      <c r="C34" s="108">
        <v>224709500.22999996</v>
      </c>
      <c r="D34" s="99">
        <v>2286</v>
      </c>
      <c r="E34" s="114">
        <v>79550536.36999999</v>
      </c>
      <c r="F34" s="102">
        <v>10731</v>
      </c>
      <c r="G34" s="103">
        <v>304260036.59999996</v>
      </c>
    </row>
    <row r="35" spans="1:7" ht="15.6" x14ac:dyDescent="0.3">
      <c r="A35" s="86" t="s">
        <v>36</v>
      </c>
      <c r="B35" s="98">
        <v>5431</v>
      </c>
      <c r="C35" s="108">
        <v>138844077.14999995</v>
      </c>
      <c r="D35" s="99">
        <v>1501</v>
      </c>
      <c r="E35" s="114">
        <v>57061202.090000004</v>
      </c>
      <c r="F35" s="102">
        <v>6932</v>
      </c>
      <c r="G35" s="103">
        <v>195905279.23999995</v>
      </c>
    </row>
    <row r="36" spans="1:7" ht="15.6" x14ac:dyDescent="0.3">
      <c r="A36" s="86" t="s">
        <v>37</v>
      </c>
      <c r="B36" s="98">
        <v>7912</v>
      </c>
      <c r="C36" s="108">
        <v>143965373.82999983</v>
      </c>
      <c r="D36" s="99">
        <v>577</v>
      </c>
      <c r="E36" s="114">
        <v>17070010.420000002</v>
      </c>
      <c r="F36" s="102">
        <v>8489</v>
      </c>
      <c r="G36" s="103">
        <v>161035384.24999982</v>
      </c>
    </row>
    <row r="37" spans="1:7" ht="15.6" x14ac:dyDescent="0.3">
      <c r="A37" s="86" t="s">
        <v>38</v>
      </c>
      <c r="B37" s="98">
        <v>33225</v>
      </c>
      <c r="C37" s="108">
        <v>677103096.12</v>
      </c>
      <c r="D37" s="99">
        <v>6328</v>
      </c>
      <c r="E37" s="114">
        <v>212460494.66999999</v>
      </c>
      <c r="F37" s="102">
        <v>39553</v>
      </c>
      <c r="G37" s="103">
        <v>889563590.78999996</v>
      </c>
    </row>
    <row r="38" spans="1:7" ht="15.6" x14ac:dyDescent="0.3">
      <c r="A38" s="86" t="s">
        <v>39</v>
      </c>
      <c r="B38" s="98">
        <v>4077</v>
      </c>
      <c r="C38" s="108">
        <v>126713430.95</v>
      </c>
      <c r="D38" s="99">
        <v>4664</v>
      </c>
      <c r="E38" s="114">
        <v>130723878</v>
      </c>
      <c r="F38" s="102">
        <v>8741</v>
      </c>
      <c r="G38" s="103">
        <v>257437308.94999999</v>
      </c>
    </row>
    <row r="39" spans="1:7" ht="15.6" x14ac:dyDescent="0.3">
      <c r="A39" s="86" t="s">
        <v>40</v>
      </c>
      <c r="B39" s="98">
        <v>58778</v>
      </c>
      <c r="C39" s="108">
        <v>1296679284.8100042</v>
      </c>
      <c r="D39" s="99">
        <v>33457</v>
      </c>
      <c r="E39" s="114">
        <v>911997011.57999969</v>
      </c>
      <c r="F39" s="102">
        <v>92235</v>
      </c>
      <c r="G39" s="103">
        <v>2208676296.3900042</v>
      </c>
    </row>
    <row r="40" spans="1:7" ht="15.6" x14ac:dyDescent="0.3">
      <c r="A40" s="86" t="s">
        <v>41</v>
      </c>
      <c r="B40" s="98">
        <v>39545</v>
      </c>
      <c r="C40" s="108">
        <v>759846426.99999797</v>
      </c>
      <c r="D40" s="99">
        <v>15087</v>
      </c>
      <c r="E40" s="114">
        <v>340632010.79999995</v>
      </c>
      <c r="F40" s="102">
        <v>54632</v>
      </c>
      <c r="G40" s="103">
        <v>1100478437.7999978</v>
      </c>
    </row>
    <row r="41" spans="1:7" ht="15.6" x14ac:dyDescent="0.3">
      <c r="A41" s="86" t="s">
        <v>42</v>
      </c>
      <c r="B41" s="98">
        <v>4262</v>
      </c>
      <c r="C41" s="108">
        <v>90221422.689999998</v>
      </c>
      <c r="D41" s="99">
        <v>413</v>
      </c>
      <c r="E41" s="114">
        <v>22630632.270000003</v>
      </c>
      <c r="F41" s="102">
        <v>4675</v>
      </c>
      <c r="G41" s="103">
        <v>112852054.96000001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47513</v>
      </c>
      <c r="C43" s="108">
        <v>1091417402.9000003</v>
      </c>
      <c r="D43" s="99">
        <v>20988</v>
      </c>
      <c r="E43" s="114">
        <v>509466448.87</v>
      </c>
      <c r="F43" s="102">
        <v>68501</v>
      </c>
      <c r="G43" s="103">
        <v>1600883851.7700005</v>
      </c>
    </row>
    <row r="44" spans="1:7" ht="15.6" x14ac:dyDescent="0.3">
      <c r="A44" s="86" t="s">
        <v>45</v>
      </c>
      <c r="B44" s="98">
        <v>9774</v>
      </c>
      <c r="C44" s="108">
        <v>381491267.69000018</v>
      </c>
      <c r="D44" s="99">
        <v>6654</v>
      </c>
      <c r="E44" s="114">
        <v>217479387.52999991</v>
      </c>
      <c r="F44" s="102">
        <v>16428</v>
      </c>
      <c r="G44" s="103">
        <v>598970655.22000003</v>
      </c>
    </row>
    <row r="45" spans="1:7" ht="15.6" x14ac:dyDescent="0.3">
      <c r="A45" s="86" t="s">
        <v>46</v>
      </c>
      <c r="B45" s="98">
        <v>16377</v>
      </c>
      <c r="C45" s="108">
        <v>309737886.72000045</v>
      </c>
      <c r="D45" s="99">
        <v>7962</v>
      </c>
      <c r="E45" s="114">
        <v>184652474.61999992</v>
      </c>
      <c r="F45" s="102">
        <v>24339</v>
      </c>
      <c r="G45" s="103">
        <v>494390361.34000039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58304</v>
      </c>
      <c r="C47" s="108">
        <v>1258389368.8100009</v>
      </c>
      <c r="D47" s="99">
        <v>17268</v>
      </c>
      <c r="E47" s="114">
        <v>445656739.82000023</v>
      </c>
      <c r="F47" s="102">
        <v>75572</v>
      </c>
      <c r="G47" s="103">
        <v>1704046108.6300011</v>
      </c>
    </row>
    <row r="48" spans="1:7" ht="15.6" x14ac:dyDescent="0.3">
      <c r="A48" s="86" t="s">
        <v>49</v>
      </c>
      <c r="B48" s="98">
        <v>1087</v>
      </c>
      <c r="C48" s="108">
        <v>23625713.890000008</v>
      </c>
      <c r="D48" s="99">
        <v>5213</v>
      </c>
      <c r="E48" s="114">
        <v>174269375</v>
      </c>
      <c r="F48" s="102">
        <v>6300</v>
      </c>
      <c r="G48" s="103">
        <v>197895088.89000002</v>
      </c>
    </row>
    <row r="49" spans="1:7" ht="15.6" x14ac:dyDescent="0.3">
      <c r="A49" s="86" t="s">
        <v>50</v>
      </c>
      <c r="B49" s="98">
        <v>3142</v>
      </c>
      <c r="C49" s="108">
        <v>74230593.820000023</v>
      </c>
      <c r="D49" s="99">
        <v>1709</v>
      </c>
      <c r="E49" s="114">
        <v>40441707.799999997</v>
      </c>
      <c r="F49" s="102">
        <v>4851</v>
      </c>
      <c r="G49" s="103">
        <v>114672301.62000002</v>
      </c>
    </row>
    <row r="50" spans="1:7" ht="15.6" x14ac:dyDescent="0.3">
      <c r="A50" s="86" t="s">
        <v>51</v>
      </c>
      <c r="B50" s="98">
        <v>14798</v>
      </c>
      <c r="C50" s="108">
        <v>388058867.49999988</v>
      </c>
      <c r="D50" s="99">
        <v>5796</v>
      </c>
      <c r="E50" s="114">
        <v>170212584.94000003</v>
      </c>
      <c r="F50" s="102">
        <v>20594</v>
      </c>
      <c r="G50" s="103">
        <v>558271452.43999994</v>
      </c>
    </row>
    <row r="51" spans="1:7" ht="15.6" x14ac:dyDescent="0.3">
      <c r="A51" s="86" t="s">
        <v>52</v>
      </c>
      <c r="B51" s="98">
        <v>5250</v>
      </c>
      <c r="C51" s="108">
        <v>112323520.33999987</v>
      </c>
      <c r="D51" s="99">
        <v>1221</v>
      </c>
      <c r="E51" s="114">
        <v>52313723.829999998</v>
      </c>
      <c r="F51" s="102">
        <v>6471</v>
      </c>
      <c r="G51" s="103">
        <v>164637244.16999987</v>
      </c>
    </row>
    <row r="52" spans="1:7" ht="15.6" x14ac:dyDescent="0.3">
      <c r="A52" s="86" t="s">
        <v>53</v>
      </c>
      <c r="B52" s="98">
        <v>20169</v>
      </c>
      <c r="C52" s="108">
        <v>601408970.76999986</v>
      </c>
      <c r="D52" s="99">
        <v>10331</v>
      </c>
      <c r="E52" s="114">
        <v>284308475.99000001</v>
      </c>
      <c r="F52" s="102">
        <v>30500</v>
      </c>
      <c r="G52" s="103">
        <v>885717446.75999987</v>
      </c>
    </row>
    <row r="53" spans="1:7" ht="15.6" x14ac:dyDescent="0.3">
      <c r="A53" s="86" t="s">
        <v>54</v>
      </c>
      <c r="B53" s="98">
        <v>63290</v>
      </c>
      <c r="C53" s="108">
        <v>1698346135.8099988</v>
      </c>
      <c r="D53" s="99">
        <v>23162</v>
      </c>
      <c r="E53" s="114">
        <v>851458021.87999928</v>
      </c>
      <c r="F53" s="102">
        <v>86452</v>
      </c>
      <c r="G53" s="103">
        <v>2549804157.6899981</v>
      </c>
    </row>
    <row r="54" spans="1:7" ht="15.6" x14ac:dyDescent="0.3">
      <c r="A54" s="86" t="s">
        <v>55</v>
      </c>
      <c r="B54" s="98">
        <v>9627</v>
      </c>
      <c r="C54" s="108">
        <v>170523750.51000002</v>
      </c>
      <c r="D54" s="99">
        <v>2453</v>
      </c>
      <c r="E54" s="114">
        <v>91929515</v>
      </c>
      <c r="F54" s="102">
        <v>12080</v>
      </c>
      <c r="G54" s="103">
        <v>262453265.51000002</v>
      </c>
    </row>
    <row r="55" spans="1:7" ht="15.6" x14ac:dyDescent="0.3">
      <c r="A55" s="86" t="s">
        <v>56</v>
      </c>
      <c r="B55" s="98">
        <v>2484</v>
      </c>
      <c r="C55" s="108">
        <v>60471063.759999953</v>
      </c>
      <c r="D55" s="99">
        <v>2994</v>
      </c>
      <c r="E55" s="114">
        <v>54440756.699999996</v>
      </c>
      <c r="F55" s="102">
        <v>5478</v>
      </c>
      <c r="G55" s="103">
        <v>114911820.45999995</v>
      </c>
    </row>
    <row r="56" spans="1:7" ht="15.6" x14ac:dyDescent="0.3">
      <c r="A56" s="86" t="s">
        <v>57</v>
      </c>
      <c r="B56" s="98">
        <v>106</v>
      </c>
      <c r="C56" s="108">
        <v>1067146.2899999998</v>
      </c>
      <c r="D56" s="99">
        <v>11</v>
      </c>
      <c r="E56" s="114">
        <v>1785420.12</v>
      </c>
      <c r="F56" s="102">
        <v>117</v>
      </c>
      <c r="G56" s="103">
        <v>2852566.41</v>
      </c>
    </row>
    <row r="57" spans="1:7" ht="15.6" x14ac:dyDescent="0.3">
      <c r="A57" s="86" t="s">
        <v>58</v>
      </c>
      <c r="B57" s="98">
        <v>31662</v>
      </c>
      <c r="C57" s="108">
        <v>656914452.8399992</v>
      </c>
      <c r="D57" s="99">
        <v>6496</v>
      </c>
      <c r="E57" s="114">
        <v>184659687.20999995</v>
      </c>
      <c r="F57" s="102">
        <v>38158</v>
      </c>
      <c r="G57" s="103">
        <v>841574140.04999912</v>
      </c>
    </row>
    <row r="58" spans="1:7" ht="15.6" x14ac:dyDescent="0.3">
      <c r="A58" s="86" t="s">
        <v>59</v>
      </c>
      <c r="B58" s="98">
        <v>24357</v>
      </c>
      <c r="C58" s="108">
        <v>468711651.12000024</v>
      </c>
      <c r="D58" s="99">
        <v>15115</v>
      </c>
      <c r="E58" s="114">
        <v>360334206</v>
      </c>
      <c r="F58" s="102">
        <v>39472</v>
      </c>
      <c r="G58" s="103">
        <v>829045857.12000024</v>
      </c>
    </row>
    <row r="59" spans="1:7" ht="15.6" x14ac:dyDescent="0.3">
      <c r="A59" s="86" t="s">
        <v>60</v>
      </c>
      <c r="B59" s="98">
        <v>5759</v>
      </c>
      <c r="C59" s="108">
        <v>197415849.37000009</v>
      </c>
      <c r="D59" s="99">
        <v>2897</v>
      </c>
      <c r="E59" s="114">
        <v>102016744.36999997</v>
      </c>
      <c r="F59" s="102">
        <v>8656</v>
      </c>
      <c r="G59" s="103">
        <v>299432593.74000007</v>
      </c>
    </row>
    <row r="60" spans="1:7" ht="15.6" x14ac:dyDescent="0.3">
      <c r="A60" s="86" t="s">
        <v>61</v>
      </c>
      <c r="B60" s="98">
        <v>33853</v>
      </c>
      <c r="C60" s="108">
        <v>617754693.88000119</v>
      </c>
      <c r="D60" s="99">
        <v>11139</v>
      </c>
      <c r="E60" s="114">
        <v>271982181.69</v>
      </c>
      <c r="F60" s="102">
        <v>44992</v>
      </c>
      <c r="G60" s="103">
        <v>889736875.57000113</v>
      </c>
    </row>
    <row r="61" spans="1:7" ht="15.6" x14ac:dyDescent="0.3">
      <c r="A61" s="87" t="s">
        <v>62</v>
      </c>
      <c r="B61" s="109">
        <v>1444</v>
      </c>
      <c r="C61" s="110">
        <v>51200494.230000019</v>
      </c>
      <c r="D61" s="115">
        <v>431</v>
      </c>
      <c r="E61" s="116">
        <v>22147409.840000004</v>
      </c>
      <c r="F61" s="111">
        <v>1875</v>
      </c>
      <c r="G61" s="104">
        <v>73347904.070000023</v>
      </c>
    </row>
    <row r="62" spans="1:7" s="14" customFormat="1" ht="15.6" x14ac:dyDescent="0.3">
      <c r="A62" s="68" t="s">
        <v>79</v>
      </c>
      <c r="B62" s="83">
        <f>SUM(B3:B61)</f>
        <v>1076306</v>
      </c>
      <c r="C62" s="84">
        <f t="shared" ref="C62:G62" si="0">SUM(C3:C61)</f>
        <v>24822822649.859993</v>
      </c>
      <c r="D62" s="83">
        <f t="shared" si="0"/>
        <v>447539</v>
      </c>
      <c r="E62" s="84">
        <f t="shared" si="0"/>
        <v>12848843665.620018</v>
      </c>
      <c r="F62" s="85">
        <f t="shared" si="0"/>
        <v>1523845</v>
      </c>
      <c r="G62" s="84">
        <f t="shared" si="0"/>
        <v>37671666315.480003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April 2018&amp;R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Normal="100" workbookViewId="0">
      <selection activeCell="N49" sqref="N49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4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April 2018&amp;R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P252" sqref="P252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13998</v>
      </c>
      <c r="E3" s="153">
        <v>134093942.68000002</v>
      </c>
      <c r="F3" s="37" t="s">
        <v>74</v>
      </c>
      <c r="G3" s="34" t="s">
        <v>3</v>
      </c>
      <c r="H3" s="128">
        <v>2282</v>
      </c>
      <c r="I3" s="129">
        <v>48145435</v>
      </c>
      <c r="J3" s="130">
        <v>1970</v>
      </c>
      <c r="K3" s="131">
        <v>16960365</v>
      </c>
      <c r="L3" s="132">
        <v>4252</v>
      </c>
      <c r="M3" s="133">
        <v>65105800</v>
      </c>
      <c r="N3" s="132">
        <v>18250</v>
      </c>
      <c r="O3" s="134">
        <v>199199742.68000001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v>16</v>
      </c>
      <c r="O4" s="137"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320</v>
      </c>
      <c r="E5" s="153">
        <v>333166971.01999986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162</v>
      </c>
      <c r="K5" s="137">
        <v>55751722.659999996</v>
      </c>
      <c r="L5" s="138">
        <v>248</v>
      </c>
      <c r="M5" s="139">
        <v>111557526.66</v>
      </c>
      <c r="N5" s="138">
        <v>568</v>
      </c>
      <c r="O5" s="137">
        <v>444724497.67999983</v>
      </c>
    </row>
    <row r="6" spans="1:15" x14ac:dyDescent="0.3">
      <c r="A6" s="46" t="s">
        <v>5</v>
      </c>
      <c r="B6" s="39"/>
      <c r="C6" s="29"/>
      <c r="D6" s="30">
        <v>14328</v>
      </c>
      <c r="E6" s="155">
        <v>479380803.99999988</v>
      </c>
      <c r="F6" s="39"/>
      <c r="G6" s="29"/>
      <c r="H6" s="122">
        <v>2370</v>
      </c>
      <c r="I6" s="123">
        <v>110670551</v>
      </c>
      <c r="J6" s="122">
        <v>2136</v>
      </c>
      <c r="K6" s="89">
        <v>79431289.150000006</v>
      </c>
      <c r="L6" s="42">
        <v>4506</v>
      </c>
      <c r="M6" s="140">
        <v>190101840.14999998</v>
      </c>
      <c r="N6" s="42">
        <v>18834</v>
      </c>
      <c r="O6" s="89">
        <v>669482644.14999986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989</v>
      </c>
      <c r="E7" s="153">
        <v>9066820.2299999986</v>
      </c>
      <c r="F7" s="38" t="s">
        <v>74</v>
      </c>
      <c r="G7" s="27" t="s">
        <v>3</v>
      </c>
      <c r="H7" s="130">
        <v>808</v>
      </c>
      <c r="I7" s="141">
        <v>17127502</v>
      </c>
      <c r="J7" s="130">
        <v>1278</v>
      </c>
      <c r="K7" s="142">
        <v>12723085</v>
      </c>
      <c r="L7" s="138">
        <v>2086</v>
      </c>
      <c r="M7" s="139">
        <v>29850587</v>
      </c>
      <c r="N7" s="138">
        <v>3075</v>
      </c>
      <c r="O7" s="137">
        <v>38917407.229999997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665153.49999999988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v>6</v>
      </c>
      <c r="O8" s="137">
        <v>1454582.5</v>
      </c>
    </row>
    <row r="9" spans="1:15" x14ac:dyDescent="0.3">
      <c r="A9" s="45"/>
      <c r="B9" s="38" t="s">
        <v>72</v>
      </c>
      <c r="C9" s="27" t="s">
        <v>4</v>
      </c>
      <c r="D9" s="93">
        <v>39</v>
      </c>
      <c r="E9" s="153">
        <v>19162018.370000008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34</v>
      </c>
      <c r="K9" s="137">
        <v>10662252</v>
      </c>
      <c r="L9" s="138">
        <v>55</v>
      </c>
      <c r="M9" s="139">
        <v>23861902</v>
      </c>
      <c r="N9" s="138">
        <v>94</v>
      </c>
      <c r="O9" s="137">
        <v>43023920.370000005</v>
      </c>
    </row>
    <row r="10" spans="1:15" x14ac:dyDescent="0.3">
      <c r="A10" s="46" t="s">
        <v>6</v>
      </c>
      <c r="B10" s="39"/>
      <c r="C10" s="29"/>
      <c r="D10" s="30">
        <v>1030</v>
      </c>
      <c r="E10" s="155">
        <v>28893992.100000009</v>
      </c>
      <c r="F10" s="39"/>
      <c r="G10" s="29"/>
      <c r="H10" s="122">
        <v>829</v>
      </c>
      <c r="I10" s="123">
        <v>29899121</v>
      </c>
      <c r="J10" s="122">
        <v>1316</v>
      </c>
      <c r="K10" s="89">
        <v>24602797</v>
      </c>
      <c r="L10" s="42">
        <v>2145</v>
      </c>
      <c r="M10" s="140">
        <v>54501918</v>
      </c>
      <c r="N10" s="42">
        <v>3175</v>
      </c>
      <c r="O10" s="89">
        <v>83395910.099999994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v>11</v>
      </c>
      <c r="O11" s="134"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v>2</v>
      </c>
      <c r="O12" s="137"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v>0</v>
      </c>
      <c r="O13" s="137"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v>13</v>
      </c>
      <c r="O14" s="89"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17053</v>
      </c>
      <c r="E15" s="153">
        <v>159089473.06999999</v>
      </c>
      <c r="F15" s="38" t="s">
        <v>74</v>
      </c>
      <c r="G15" s="27" t="s">
        <v>3</v>
      </c>
      <c r="H15" s="130">
        <v>3849</v>
      </c>
      <c r="I15" s="141">
        <v>81529179</v>
      </c>
      <c r="J15" s="130">
        <v>2380</v>
      </c>
      <c r="K15" s="142">
        <v>21225923</v>
      </c>
      <c r="L15" s="138">
        <v>6229</v>
      </c>
      <c r="M15" s="139">
        <v>102755102</v>
      </c>
      <c r="N15" s="138">
        <v>23282</v>
      </c>
      <c r="O15" s="137">
        <v>261844575.06999999</v>
      </c>
    </row>
    <row r="16" spans="1:15" x14ac:dyDescent="0.3">
      <c r="A16" s="45"/>
      <c r="B16" s="38" t="s">
        <v>70</v>
      </c>
      <c r="C16" s="27" t="s">
        <v>4</v>
      </c>
      <c r="D16" s="28">
        <v>4</v>
      </c>
      <c r="E16" s="154">
        <v>3059472.16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v>11</v>
      </c>
      <c r="O16" s="137">
        <v>15122819.539999999</v>
      </c>
    </row>
    <row r="17" spans="1:15" x14ac:dyDescent="0.3">
      <c r="A17" s="45"/>
      <c r="B17" s="38" t="s">
        <v>72</v>
      </c>
      <c r="C17" s="27" t="s">
        <v>4</v>
      </c>
      <c r="D17" s="93">
        <v>253</v>
      </c>
      <c r="E17" s="153">
        <v>252035632.93999976</v>
      </c>
      <c r="F17" s="38" t="s">
        <v>72</v>
      </c>
      <c r="G17" s="27" t="s">
        <v>4</v>
      </c>
      <c r="H17" s="130">
        <v>72</v>
      </c>
      <c r="I17" s="141">
        <v>76697891.090000004</v>
      </c>
      <c r="J17" s="130">
        <v>117</v>
      </c>
      <c r="K17" s="142">
        <v>85440652.87999998</v>
      </c>
      <c r="L17" s="138">
        <v>189</v>
      </c>
      <c r="M17" s="139">
        <v>162138543.96999997</v>
      </c>
      <c r="N17" s="138">
        <v>442</v>
      </c>
      <c r="O17" s="137">
        <v>414174176.90999973</v>
      </c>
    </row>
    <row r="18" spans="1:15" x14ac:dyDescent="0.3">
      <c r="A18" s="46" t="s">
        <v>7</v>
      </c>
      <c r="B18" s="39"/>
      <c r="C18" s="29"/>
      <c r="D18" s="30">
        <v>17310</v>
      </c>
      <c r="E18" s="155">
        <v>414184578.16999972</v>
      </c>
      <c r="F18" s="39"/>
      <c r="G18" s="29"/>
      <c r="H18" s="122">
        <v>3924</v>
      </c>
      <c r="I18" s="123">
        <v>164562161.25999999</v>
      </c>
      <c r="J18" s="122">
        <v>2501</v>
      </c>
      <c r="K18" s="89">
        <v>112394832.08999997</v>
      </c>
      <c r="L18" s="42">
        <v>6425</v>
      </c>
      <c r="M18" s="140">
        <v>276956993.34999996</v>
      </c>
      <c r="N18" s="42">
        <v>23735</v>
      </c>
      <c r="O18" s="89">
        <v>691141571.51999974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8017</v>
      </c>
      <c r="E19" s="153">
        <v>73378907.900000036</v>
      </c>
      <c r="F19" s="38" t="s">
        <v>74</v>
      </c>
      <c r="G19" s="27" t="s">
        <v>3</v>
      </c>
      <c r="H19" s="130">
        <v>1838</v>
      </c>
      <c r="I19" s="141">
        <v>38930006</v>
      </c>
      <c r="J19" s="130">
        <v>2575</v>
      </c>
      <c r="K19" s="142">
        <v>23267346</v>
      </c>
      <c r="L19" s="138">
        <v>4413</v>
      </c>
      <c r="M19" s="139">
        <v>62197352</v>
      </c>
      <c r="N19" s="138">
        <v>12430</v>
      </c>
      <c r="O19" s="137">
        <v>135576259.90000004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3</v>
      </c>
      <c r="K20" s="137">
        <v>3654256.8000000003</v>
      </c>
      <c r="L20" s="138">
        <v>5</v>
      </c>
      <c r="M20" s="139">
        <v>6540952.4700000007</v>
      </c>
      <c r="N20" s="138">
        <v>17</v>
      </c>
      <c r="O20" s="137">
        <v>22277661.329999998</v>
      </c>
    </row>
    <row r="21" spans="1:15" x14ac:dyDescent="0.3">
      <c r="A21" s="45"/>
      <c r="B21" s="38" t="s">
        <v>72</v>
      </c>
      <c r="C21" s="27" t="s">
        <v>4</v>
      </c>
      <c r="D21" s="93">
        <v>221</v>
      </c>
      <c r="E21" s="153">
        <v>199354911.85999998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185</v>
      </c>
      <c r="K21" s="137">
        <v>39945018.719999984</v>
      </c>
      <c r="L21" s="138">
        <v>232</v>
      </c>
      <c r="M21" s="139">
        <v>55223877.559999987</v>
      </c>
      <c r="N21" s="138">
        <v>453</v>
      </c>
      <c r="O21" s="137">
        <v>254578789.41999996</v>
      </c>
    </row>
    <row r="22" spans="1:15" x14ac:dyDescent="0.3">
      <c r="A22" s="46" t="s">
        <v>8</v>
      </c>
      <c r="B22" s="39"/>
      <c r="C22" s="29"/>
      <c r="D22" s="30">
        <v>8250</v>
      </c>
      <c r="E22" s="155">
        <v>288470528.62</v>
      </c>
      <c r="F22" s="39"/>
      <c r="G22" s="29"/>
      <c r="H22" s="122">
        <v>1887</v>
      </c>
      <c r="I22" s="123">
        <v>57095560.510000005</v>
      </c>
      <c r="J22" s="122">
        <v>2763</v>
      </c>
      <c r="K22" s="89">
        <v>66866621.519999981</v>
      </c>
      <c r="L22" s="42">
        <v>4650</v>
      </c>
      <c r="M22" s="140">
        <v>123962182.02999999</v>
      </c>
      <c r="N22" s="42">
        <v>12900</v>
      </c>
      <c r="O22" s="89">
        <v>412432710.64999998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80740</v>
      </c>
      <c r="E23" s="153">
        <v>734235471.78999877</v>
      </c>
      <c r="F23" s="38" t="s">
        <v>74</v>
      </c>
      <c r="G23" s="27" t="s">
        <v>3</v>
      </c>
      <c r="H23" s="130">
        <v>24971</v>
      </c>
      <c r="I23" s="141">
        <v>528882797.03000009</v>
      </c>
      <c r="J23" s="130">
        <v>21549</v>
      </c>
      <c r="K23" s="142">
        <v>189204064.13999936</v>
      </c>
      <c r="L23" s="138">
        <v>46520</v>
      </c>
      <c r="M23" s="139">
        <v>718086861.16999948</v>
      </c>
      <c r="N23" s="138">
        <v>127260</v>
      </c>
      <c r="O23" s="137">
        <v>1452322332.9599981</v>
      </c>
    </row>
    <row r="24" spans="1:15" x14ac:dyDescent="0.3">
      <c r="A24" s="45"/>
      <c r="B24" s="38" t="s">
        <v>70</v>
      </c>
      <c r="C24" s="27" t="s">
        <v>4</v>
      </c>
      <c r="D24" s="93">
        <v>147</v>
      </c>
      <c r="E24" s="153">
        <v>175561906.15000001</v>
      </c>
      <c r="F24" s="38" t="s">
        <v>74</v>
      </c>
      <c r="G24" s="27" t="s">
        <v>4</v>
      </c>
      <c r="H24" s="31">
        <v>15</v>
      </c>
      <c r="I24" s="136">
        <v>31347356.920000006</v>
      </c>
      <c r="J24" s="135">
        <v>23</v>
      </c>
      <c r="K24" s="137">
        <v>37191839.510000005</v>
      </c>
      <c r="L24" s="138">
        <v>38</v>
      </c>
      <c r="M24" s="139">
        <v>68539196.430000007</v>
      </c>
      <c r="N24" s="138">
        <v>185</v>
      </c>
      <c r="O24" s="137">
        <v>244101102.58000001</v>
      </c>
    </row>
    <row r="25" spans="1:15" x14ac:dyDescent="0.3">
      <c r="A25" s="45"/>
      <c r="B25" s="38" t="s">
        <v>72</v>
      </c>
      <c r="C25" s="27" t="s">
        <v>4</v>
      </c>
      <c r="D25" s="93">
        <v>974</v>
      </c>
      <c r="E25" s="153">
        <v>940437544.68999982</v>
      </c>
      <c r="F25" s="38" t="s">
        <v>72</v>
      </c>
      <c r="G25" s="27" t="s">
        <v>4</v>
      </c>
      <c r="H25" s="130">
        <v>255</v>
      </c>
      <c r="I25" s="141">
        <v>365376750.85000008</v>
      </c>
      <c r="J25" s="130">
        <v>642</v>
      </c>
      <c r="K25" s="142">
        <v>324042591.77000016</v>
      </c>
      <c r="L25" s="138">
        <v>897</v>
      </c>
      <c r="M25" s="139">
        <v>689419342.62000024</v>
      </c>
      <c r="N25" s="138">
        <v>1871</v>
      </c>
      <c r="O25" s="137">
        <v>1629856887.3099999</v>
      </c>
    </row>
    <row r="26" spans="1:15" x14ac:dyDescent="0.3">
      <c r="A26" s="46" t="s">
        <v>9</v>
      </c>
      <c r="B26" s="39"/>
      <c r="C26" s="29"/>
      <c r="D26" s="30">
        <v>81861</v>
      </c>
      <c r="E26" s="155">
        <v>1850234922.6299987</v>
      </c>
      <c r="F26" s="39"/>
      <c r="G26" s="29"/>
      <c r="H26" s="122">
        <v>25241</v>
      </c>
      <c r="I26" s="123">
        <v>925606904.80000019</v>
      </c>
      <c r="J26" s="122">
        <v>22214</v>
      </c>
      <c r="K26" s="89">
        <v>550438495.4199996</v>
      </c>
      <c r="L26" s="42">
        <v>47455</v>
      </c>
      <c r="M26" s="140">
        <v>1476045400.2199998</v>
      </c>
      <c r="N26" s="42">
        <v>129316</v>
      </c>
      <c r="O26" s="89">
        <v>3326280322.849998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16717</v>
      </c>
      <c r="E27" s="153">
        <v>151822277.96999997</v>
      </c>
      <c r="F27" s="38" t="s">
        <v>74</v>
      </c>
      <c r="G27" s="27" t="s">
        <v>3</v>
      </c>
      <c r="H27" s="130">
        <v>3307</v>
      </c>
      <c r="I27" s="141">
        <v>69586699</v>
      </c>
      <c r="J27" s="130">
        <v>2538</v>
      </c>
      <c r="K27" s="142">
        <v>22738944</v>
      </c>
      <c r="L27" s="138">
        <v>5845</v>
      </c>
      <c r="M27" s="139">
        <v>92325643</v>
      </c>
      <c r="N27" s="138">
        <v>22562</v>
      </c>
      <c r="O27" s="137">
        <v>244147920.96999997</v>
      </c>
    </row>
    <row r="28" spans="1:15" x14ac:dyDescent="0.3">
      <c r="A28" s="45"/>
      <c r="B28" s="38" t="s">
        <v>70</v>
      </c>
      <c r="C28" s="27" t="s">
        <v>4</v>
      </c>
      <c r="D28" s="93">
        <v>21</v>
      </c>
      <c r="E28" s="153">
        <v>17564921.349999998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v>24</v>
      </c>
      <c r="O28" s="137">
        <v>22812709.349999998</v>
      </c>
    </row>
    <row r="29" spans="1:15" x14ac:dyDescent="0.3">
      <c r="A29" s="45"/>
      <c r="B29" s="38" t="s">
        <v>72</v>
      </c>
      <c r="C29" s="27" t="s">
        <v>4</v>
      </c>
      <c r="D29" s="93">
        <v>228</v>
      </c>
      <c r="E29" s="153">
        <v>176585390.54999992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v>423</v>
      </c>
      <c r="O29" s="137">
        <v>253808404.54999992</v>
      </c>
    </row>
    <row r="30" spans="1:15" x14ac:dyDescent="0.3">
      <c r="A30" s="46" t="s">
        <v>10</v>
      </c>
      <c r="B30" s="39"/>
      <c r="C30" s="29"/>
      <c r="D30" s="30">
        <v>16966</v>
      </c>
      <c r="E30" s="155">
        <v>345972589.86999989</v>
      </c>
      <c r="F30" s="39"/>
      <c r="G30" s="29"/>
      <c r="H30" s="122">
        <v>3354</v>
      </c>
      <c r="I30" s="123">
        <v>94556326</v>
      </c>
      <c r="J30" s="122">
        <v>2689</v>
      </c>
      <c r="K30" s="89">
        <v>80240119</v>
      </c>
      <c r="L30" s="42">
        <v>6043</v>
      </c>
      <c r="M30" s="140">
        <v>174796445</v>
      </c>
      <c r="N30" s="42">
        <v>23009</v>
      </c>
      <c r="O30" s="89">
        <v>520769034.86999989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14527</v>
      </c>
      <c r="E31" s="153">
        <v>135728339.44999987</v>
      </c>
      <c r="F31" s="38" t="s">
        <v>74</v>
      </c>
      <c r="G31" s="27" t="s">
        <v>3</v>
      </c>
      <c r="H31" s="130">
        <v>2535</v>
      </c>
      <c r="I31" s="141">
        <v>53103784</v>
      </c>
      <c r="J31" s="130">
        <v>2430</v>
      </c>
      <c r="K31" s="142">
        <v>22692213</v>
      </c>
      <c r="L31" s="138">
        <v>4965</v>
      </c>
      <c r="M31" s="139">
        <v>75795997</v>
      </c>
      <c r="N31" s="138">
        <v>19492</v>
      </c>
      <c r="O31" s="137">
        <v>211524336.44999987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2632492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2</v>
      </c>
      <c r="K32" s="137">
        <v>2129616.96</v>
      </c>
      <c r="L32" s="138">
        <v>3</v>
      </c>
      <c r="M32" s="139">
        <v>4259233.92</v>
      </c>
      <c r="N32" s="138">
        <v>7</v>
      </c>
      <c r="O32" s="137">
        <v>6891725.9199999999</v>
      </c>
    </row>
    <row r="33" spans="1:15" x14ac:dyDescent="0.3">
      <c r="A33" s="45"/>
      <c r="B33" s="38" t="s">
        <v>72</v>
      </c>
      <c r="C33" s="27" t="s">
        <v>4</v>
      </c>
      <c r="D33" s="93">
        <v>97</v>
      </c>
      <c r="E33" s="153">
        <v>140846990.28000006</v>
      </c>
      <c r="F33" s="38" t="s">
        <v>72</v>
      </c>
      <c r="G33" s="27" t="s">
        <v>4</v>
      </c>
      <c r="H33" s="135">
        <v>18</v>
      </c>
      <c r="I33" s="136">
        <v>15295672.629999999</v>
      </c>
      <c r="J33" s="130">
        <v>56</v>
      </c>
      <c r="K33" s="142">
        <v>25712802.929999996</v>
      </c>
      <c r="L33" s="138">
        <v>74</v>
      </c>
      <c r="M33" s="139">
        <v>41008475.559999995</v>
      </c>
      <c r="N33" s="138">
        <v>171</v>
      </c>
      <c r="O33" s="137">
        <v>181855465.84000006</v>
      </c>
    </row>
    <row r="34" spans="1:15" x14ac:dyDescent="0.3">
      <c r="A34" s="46" t="s">
        <v>11</v>
      </c>
      <c r="B34" s="39"/>
      <c r="C34" s="29"/>
      <c r="D34" s="30">
        <v>14628</v>
      </c>
      <c r="E34" s="155">
        <v>279207821.7299999</v>
      </c>
      <c r="F34" s="39"/>
      <c r="G34" s="29"/>
      <c r="H34" s="122">
        <v>2554</v>
      </c>
      <c r="I34" s="123">
        <v>70529073.590000004</v>
      </c>
      <c r="J34" s="122">
        <v>2488</v>
      </c>
      <c r="K34" s="89">
        <v>50534632.890000001</v>
      </c>
      <c r="L34" s="42">
        <v>5042</v>
      </c>
      <c r="M34" s="140">
        <v>121063706.47999999</v>
      </c>
      <c r="N34" s="42">
        <v>19670</v>
      </c>
      <c r="O34" s="89">
        <v>400271528.20999992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3866</v>
      </c>
      <c r="E35" s="153">
        <v>36283278.70000001</v>
      </c>
      <c r="F35" s="38" t="s">
        <v>74</v>
      </c>
      <c r="G35" s="27" t="s">
        <v>3</v>
      </c>
      <c r="H35" s="130">
        <v>678</v>
      </c>
      <c r="I35" s="141">
        <v>14379168</v>
      </c>
      <c r="J35" s="130">
        <v>1443</v>
      </c>
      <c r="K35" s="142">
        <v>12837835</v>
      </c>
      <c r="L35" s="138">
        <v>2121</v>
      </c>
      <c r="M35" s="139">
        <v>27217003</v>
      </c>
      <c r="N35" s="138">
        <v>5987</v>
      </c>
      <c r="O35" s="137">
        <v>63500281.70000001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v>3</v>
      </c>
      <c r="O36" s="137"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19</v>
      </c>
      <c r="E37" s="153">
        <v>26380498.620000008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v>35</v>
      </c>
      <c r="O37" s="137">
        <v>36556522.510000005</v>
      </c>
    </row>
    <row r="38" spans="1:15" ht="15" customHeight="1" x14ac:dyDescent="0.3">
      <c r="A38" s="46" t="s">
        <v>12</v>
      </c>
      <c r="B38" s="39"/>
      <c r="C38" s="29"/>
      <c r="D38" s="30">
        <v>3885</v>
      </c>
      <c r="E38" s="155">
        <v>62663777.320000023</v>
      </c>
      <c r="F38" s="39"/>
      <c r="G38" s="29"/>
      <c r="H38" s="122">
        <v>685</v>
      </c>
      <c r="I38" s="123">
        <v>22070706.43</v>
      </c>
      <c r="J38" s="122">
        <v>1455</v>
      </c>
      <c r="K38" s="89">
        <v>19644445.870000001</v>
      </c>
      <c r="L38" s="42">
        <v>2140</v>
      </c>
      <c r="M38" s="140">
        <v>41715152.299999997</v>
      </c>
      <c r="N38" s="42">
        <v>6025</v>
      </c>
      <c r="O38" s="89">
        <v>104378929.62000002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3409</v>
      </c>
      <c r="E39" s="153">
        <v>29585276.78999998</v>
      </c>
      <c r="F39" s="38" t="s">
        <v>74</v>
      </c>
      <c r="G39" s="27" t="s">
        <v>3</v>
      </c>
      <c r="H39" s="130">
        <v>257</v>
      </c>
      <c r="I39" s="141">
        <v>5461250</v>
      </c>
      <c r="J39" s="135">
        <v>195</v>
      </c>
      <c r="K39" s="137">
        <v>1848750</v>
      </c>
      <c r="L39" s="138">
        <v>452</v>
      </c>
      <c r="M39" s="139">
        <v>7310000</v>
      </c>
      <c r="N39" s="138">
        <v>3861</v>
      </c>
      <c r="O39" s="137">
        <v>36895276.789999977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1</v>
      </c>
      <c r="K40" s="137">
        <v>4929834</v>
      </c>
      <c r="L40" s="138">
        <v>2</v>
      </c>
      <c r="M40" s="139">
        <v>11091677</v>
      </c>
      <c r="N40" s="138">
        <v>2</v>
      </c>
      <c r="O40" s="137">
        <v>11091677</v>
      </c>
    </row>
    <row r="41" spans="1:15" x14ac:dyDescent="0.3">
      <c r="A41" s="45"/>
      <c r="B41" s="38" t="s">
        <v>72</v>
      </c>
      <c r="C41" s="27" t="s">
        <v>4</v>
      </c>
      <c r="D41" s="93">
        <v>21</v>
      </c>
      <c r="E41" s="153">
        <v>23715996.979999997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8</v>
      </c>
      <c r="K41" s="137">
        <v>6571992</v>
      </c>
      <c r="L41" s="138">
        <v>12</v>
      </c>
      <c r="M41" s="139">
        <v>13144304</v>
      </c>
      <c r="N41" s="138">
        <v>33</v>
      </c>
      <c r="O41" s="137">
        <v>36860300.979999997</v>
      </c>
    </row>
    <row r="42" spans="1:15" ht="15" customHeight="1" x14ac:dyDescent="0.3">
      <c r="A42" s="46" t="s">
        <v>13</v>
      </c>
      <c r="B42" s="39"/>
      <c r="C42" s="29"/>
      <c r="D42" s="30">
        <v>3430</v>
      </c>
      <c r="E42" s="155">
        <v>53301273.769999981</v>
      </c>
      <c r="F42" s="39"/>
      <c r="G42" s="29"/>
      <c r="H42" s="122">
        <v>262</v>
      </c>
      <c r="I42" s="123">
        <v>18195405</v>
      </c>
      <c r="J42" s="122">
        <v>204</v>
      </c>
      <c r="K42" s="89">
        <v>13350576</v>
      </c>
      <c r="L42" s="42">
        <v>466</v>
      </c>
      <c r="M42" s="140">
        <v>31545981</v>
      </c>
      <c r="N42" s="42">
        <v>3896</v>
      </c>
      <c r="O42" s="89">
        <v>84847254.769999981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42</v>
      </c>
      <c r="E43" s="153">
        <v>382580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v>42</v>
      </c>
      <c r="O43" s="137">
        <v>382580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v>0</v>
      </c>
      <c r="O44" s="137"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v>0</v>
      </c>
      <c r="O45" s="137">
        <v>0</v>
      </c>
    </row>
    <row r="46" spans="1:15" ht="15" customHeight="1" x14ac:dyDescent="0.3">
      <c r="A46" s="46" t="s">
        <v>14</v>
      </c>
      <c r="B46" s="39"/>
      <c r="C46" s="29"/>
      <c r="D46" s="30">
        <v>42</v>
      </c>
      <c r="E46" s="155">
        <v>382580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v>42</v>
      </c>
      <c r="O46" s="89">
        <v>382580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64264</v>
      </c>
      <c r="E47" s="153">
        <v>600453738.5199995</v>
      </c>
      <c r="F47" s="38" t="s">
        <v>74</v>
      </c>
      <c r="G47" s="27" t="s">
        <v>3</v>
      </c>
      <c r="H47" s="143">
        <v>8496</v>
      </c>
      <c r="I47" s="144">
        <v>179619206</v>
      </c>
      <c r="J47" s="143">
        <v>7441</v>
      </c>
      <c r="K47" s="145">
        <v>66472867</v>
      </c>
      <c r="L47" s="138">
        <v>15937</v>
      </c>
      <c r="M47" s="139">
        <v>246092073</v>
      </c>
      <c r="N47" s="138">
        <v>80201</v>
      </c>
      <c r="O47" s="137">
        <v>846545811.5199995</v>
      </c>
    </row>
    <row r="48" spans="1:15" x14ac:dyDescent="0.3">
      <c r="A48" s="45"/>
      <c r="B48" s="38" t="s">
        <v>70</v>
      </c>
      <c r="C48" s="27" t="s">
        <v>4</v>
      </c>
      <c r="D48" s="93">
        <v>10</v>
      </c>
      <c r="E48" s="153">
        <v>17875930.399999999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9</v>
      </c>
      <c r="K48" s="145">
        <v>8548953.870000001</v>
      </c>
      <c r="L48" s="138">
        <v>15</v>
      </c>
      <c r="M48" s="139">
        <v>19345870.16</v>
      </c>
      <c r="N48" s="138">
        <v>25</v>
      </c>
      <c r="O48" s="137">
        <v>37221800.560000002</v>
      </c>
    </row>
    <row r="49" spans="1:15" x14ac:dyDescent="0.3">
      <c r="A49" s="45"/>
      <c r="B49" s="38" t="s">
        <v>72</v>
      </c>
      <c r="C49" s="27" t="s">
        <v>4</v>
      </c>
      <c r="D49" s="93">
        <v>685</v>
      </c>
      <c r="E49" s="153">
        <v>954851975.41999936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374</v>
      </c>
      <c r="K49" s="145">
        <v>173475797.83999994</v>
      </c>
      <c r="L49" s="138">
        <v>516</v>
      </c>
      <c r="M49" s="139">
        <v>300383539.56999999</v>
      </c>
      <c r="N49" s="138">
        <v>1201</v>
      </c>
      <c r="O49" s="137">
        <v>1255235514.9899993</v>
      </c>
    </row>
    <row r="50" spans="1:15" x14ac:dyDescent="0.3">
      <c r="A50" s="46" t="s">
        <v>15</v>
      </c>
      <c r="B50" s="39"/>
      <c r="C50" s="29"/>
      <c r="D50" s="30">
        <v>64959</v>
      </c>
      <c r="E50" s="155">
        <v>1573181644.3399987</v>
      </c>
      <c r="F50" s="39"/>
      <c r="G50" s="29"/>
      <c r="H50" s="122">
        <v>8644</v>
      </c>
      <c r="I50" s="123">
        <v>317323864.02000004</v>
      </c>
      <c r="J50" s="122">
        <v>7824</v>
      </c>
      <c r="K50" s="89">
        <v>248497618.70999995</v>
      </c>
      <c r="L50" s="42">
        <v>16468</v>
      </c>
      <c r="M50" s="140">
        <v>565821482.73000002</v>
      </c>
      <c r="N50" s="42">
        <v>81427</v>
      </c>
      <c r="O50" s="89">
        <v>2139003127.0699987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24376</v>
      </c>
      <c r="E51" s="153">
        <v>226508265.0000006</v>
      </c>
      <c r="F51" s="38" t="s">
        <v>74</v>
      </c>
      <c r="G51" s="27" t="s">
        <v>3</v>
      </c>
      <c r="H51" s="130">
        <v>4480</v>
      </c>
      <c r="I51" s="141">
        <v>94236690</v>
      </c>
      <c r="J51" s="130">
        <v>4201</v>
      </c>
      <c r="K51" s="142">
        <v>36180285</v>
      </c>
      <c r="L51" s="138">
        <v>8681</v>
      </c>
      <c r="M51" s="139">
        <v>130416975</v>
      </c>
      <c r="N51" s="138">
        <v>33057</v>
      </c>
      <c r="O51" s="137">
        <v>356925240.0000006</v>
      </c>
    </row>
    <row r="52" spans="1:15" x14ac:dyDescent="0.3">
      <c r="A52" s="45"/>
      <c r="B52" s="38" t="s">
        <v>70</v>
      </c>
      <c r="C52" s="27" t="s">
        <v>4</v>
      </c>
      <c r="D52" s="93">
        <v>15</v>
      </c>
      <c r="E52" s="153">
        <v>23257237.139999997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v>21</v>
      </c>
      <c r="O52" s="137">
        <v>34441660.839999996</v>
      </c>
    </row>
    <row r="53" spans="1:15" x14ac:dyDescent="0.3">
      <c r="A53" s="45"/>
      <c r="B53" s="38" t="s">
        <v>72</v>
      </c>
      <c r="C53" s="27" t="s">
        <v>4</v>
      </c>
      <c r="D53" s="93">
        <v>452</v>
      </c>
      <c r="E53" s="153">
        <v>431639785.19999957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272</v>
      </c>
      <c r="K53" s="142">
        <v>117357583.52999999</v>
      </c>
      <c r="L53" s="138">
        <v>368</v>
      </c>
      <c r="M53" s="139">
        <v>174004206.94</v>
      </c>
      <c r="N53" s="138">
        <v>820</v>
      </c>
      <c r="O53" s="137">
        <v>605643992.13999963</v>
      </c>
    </row>
    <row r="54" spans="1:15" x14ac:dyDescent="0.3">
      <c r="A54" s="46" t="s">
        <v>16</v>
      </c>
      <c r="B54" s="39"/>
      <c r="C54" s="29"/>
      <c r="D54" s="30">
        <v>24843</v>
      </c>
      <c r="E54" s="155">
        <v>681405287.34000015</v>
      </c>
      <c r="F54" s="39"/>
      <c r="G54" s="29"/>
      <c r="H54" s="122">
        <v>4578</v>
      </c>
      <c r="I54" s="123">
        <v>155357082.89000002</v>
      </c>
      <c r="J54" s="122">
        <v>4477</v>
      </c>
      <c r="K54" s="89">
        <v>160248522.75</v>
      </c>
      <c r="L54" s="42">
        <v>9055</v>
      </c>
      <c r="M54" s="140">
        <v>315605605.63999999</v>
      </c>
      <c r="N54" s="42">
        <v>33898</v>
      </c>
      <c r="O54" s="89">
        <v>997010892.98000026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151</v>
      </c>
      <c r="E55" s="153">
        <v>1325396.31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v>167</v>
      </c>
      <c r="O55" s="137">
        <v>1652646.31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2</v>
      </c>
      <c r="I56" s="136">
        <v>2462212.6100000003</v>
      </c>
      <c r="J56" s="135">
        <v>0</v>
      </c>
      <c r="K56" s="137">
        <v>0</v>
      </c>
      <c r="L56" s="138">
        <v>2</v>
      </c>
      <c r="M56" s="139">
        <v>2462212.6100000003</v>
      </c>
      <c r="N56" s="138">
        <v>2</v>
      </c>
      <c r="O56" s="137">
        <v>2462212.6100000003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v>0</v>
      </c>
      <c r="O57" s="137">
        <v>0</v>
      </c>
    </row>
    <row r="58" spans="1:15" x14ac:dyDescent="0.3">
      <c r="A58" s="46" t="s">
        <v>17</v>
      </c>
      <c r="B58" s="39"/>
      <c r="C58" s="29"/>
      <c r="D58" s="30">
        <v>151</v>
      </c>
      <c r="E58" s="155">
        <v>1325396.31</v>
      </c>
      <c r="F58" s="39"/>
      <c r="G58" s="29"/>
      <c r="H58" s="122">
        <v>16</v>
      </c>
      <c r="I58" s="123">
        <v>2759712.6100000003</v>
      </c>
      <c r="J58" s="122">
        <v>2</v>
      </c>
      <c r="K58" s="89">
        <v>29750</v>
      </c>
      <c r="L58" s="42">
        <v>18</v>
      </c>
      <c r="M58" s="140">
        <v>2789462.6100000003</v>
      </c>
      <c r="N58" s="42">
        <v>169</v>
      </c>
      <c r="O58" s="89">
        <v>4114858.9200000004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3409</v>
      </c>
      <c r="E59" s="153">
        <v>31205070.669999994</v>
      </c>
      <c r="F59" s="38" t="s">
        <v>74</v>
      </c>
      <c r="G59" s="27" t="s">
        <v>3</v>
      </c>
      <c r="H59" s="130">
        <v>570</v>
      </c>
      <c r="I59" s="141">
        <v>11999172</v>
      </c>
      <c r="J59" s="135">
        <v>849</v>
      </c>
      <c r="K59" s="137">
        <v>7943009</v>
      </c>
      <c r="L59" s="138">
        <v>1419</v>
      </c>
      <c r="M59" s="139">
        <v>19942181</v>
      </c>
      <c r="N59" s="138">
        <v>4828</v>
      </c>
      <c r="O59" s="137">
        <v>51147251.669999994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6891509</v>
      </c>
      <c r="L60" s="138">
        <v>6</v>
      </c>
      <c r="M60" s="139">
        <v>7523759</v>
      </c>
      <c r="N60" s="138">
        <v>14</v>
      </c>
      <c r="O60" s="137">
        <v>17134603.719999999</v>
      </c>
    </row>
    <row r="61" spans="1:15" x14ac:dyDescent="0.3">
      <c r="A61" s="45"/>
      <c r="B61" s="38" t="s">
        <v>72</v>
      </c>
      <c r="C61" s="27" t="s">
        <v>4</v>
      </c>
      <c r="D61" s="93">
        <v>44</v>
      </c>
      <c r="E61" s="153">
        <v>35123432.75999999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46</v>
      </c>
      <c r="K61" s="137">
        <v>24226547</v>
      </c>
      <c r="L61" s="138">
        <v>51</v>
      </c>
      <c r="M61" s="139">
        <v>27789202</v>
      </c>
      <c r="N61" s="138">
        <v>95</v>
      </c>
      <c r="O61" s="137">
        <v>62912634.75999999</v>
      </c>
    </row>
    <row r="62" spans="1:15" x14ac:dyDescent="0.3">
      <c r="A62" s="46" t="s">
        <v>18</v>
      </c>
      <c r="B62" s="39"/>
      <c r="C62" s="29"/>
      <c r="D62" s="30">
        <v>3461</v>
      </c>
      <c r="E62" s="155">
        <v>75939348.149999976</v>
      </c>
      <c r="F62" s="39"/>
      <c r="G62" s="29"/>
      <c r="H62" s="122">
        <v>576</v>
      </c>
      <c r="I62" s="123">
        <v>16194077</v>
      </c>
      <c r="J62" s="122">
        <v>900</v>
      </c>
      <c r="K62" s="89">
        <v>39061065</v>
      </c>
      <c r="L62" s="42">
        <v>1476</v>
      </c>
      <c r="M62" s="140">
        <v>55255142</v>
      </c>
      <c r="N62" s="42">
        <v>4937</v>
      </c>
      <c r="O62" s="89">
        <v>131194490.14999998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4531</v>
      </c>
      <c r="E63" s="153">
        <v>41156069.159999974</v>
      </c>
      <c r="F63" s="38" t="s">
        <v>74</v>
      </c>
      <c r="G63" s="27" t="s">
        <v>3</v>
      </c>
      <c r="H63" s="130">
        <v>902</v>
      </c>
      <c r="I63" s="141">
        <v>19137751</v>
      </c>
      <c r="J63" s="130">
        <v>1294</v>
      </c>
      <c r="K63" s="142">
        <v>11717251</v>
      </c>
      <c r="L63" s="138">
        <v>2196</v>
      </c>
      <c r="M63" s="139">
        <v>30855002</v>
      </c>
      <c r="N63" s="138">
        <v>6727</v>
      </c>
      <c r="O63" s="137">
        <v>72011071.159999967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3832811.09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v>10</v>
      </c>
      <c r="O64" s="137">
        <v>3832811.09</v>
      </c>
    </row>
    <row r="65" spans="1:15" x14ac:dyDescent="0.3">
      <c r="A65" s="45"/>
      <c r="B65" s="38" t="s">
        <v>72</v>
      </c>
      <c r="C65" s="27" t="s">
        <v>4</v>
      </c>
      <c r="D65" s="93">
        <v>87</v>
      </c>
      <c r="E65" s="153">
        <v>50133763.409999996</v>
      </c>
      <c r="F65" s="38" t="s">
        <v>72</v>
      </c>
      <c r="G65" s="27" t="s">
        <v>4</v>
      </c>
      <c r="H65" s="135">
        <v>26</v>
      </c>
      <c r="I65" s="136">
        <v>14221919</v>
      </c>
      <c r="J65" s="135">
        <v>44</v>
      </c>
      <c r="K65" s="137">
        <v>13954578</v>
      </c>
      <c r="L65" s="138">
        <v>70</v>
      </c>
      <c r="M65" s="139">
        <v>28176497</v>
      </c>
      <c r="N65" s="138">
        <v>157</v>
      </c>
      <c r="O65" s="137">
        <v>78310260.409999996</v>
      </c>
    </row>
    <row r="66" spans="1:15" x14ac:dyDescent="0.3">
      <c r="A66" s="46" t="s">
        <v>19</v>
      </c>
      <c r="B66" s="39"/>
      <c r="C66" s="29"/>
      <c r="D66" s="30">
        <v>4628</v>
      </c>
      <c r="E66" s="155">
        <v>95122643.659999967</v>
      </c>
      <c r="F66" s="39"/>
      <c r="G66" s="29"/>
      <c r="H66" s="122">
        <v>928</v>
      </c>
      <c r="I66" s="123">
        <v>33359670</v>
      </c>
      <c r="J66" s="122">
        <v>1338</v>
      </c>
      <c r="K66" s="89">
        <v>25671829</v>
      </c>
      <c r="L66" s="42">
        <v>2266</v>
      </c>
      <c r="M66" s="140">
        <v>59031499</v>
      </c>
      <c r="N66" s="42">
        <v>6894</v>
      </c>
      <c r="O66" s="89">
        <v>154154142.65999997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51089</v>
      </c>
      <c r="E67" s="153">
        <v>465229613.95999974</v>
      </c>
      <c r="F67" s="38" t="s">
        <v>74</v>
      </c>
      <c r="G67" s="27" t="s">
        <v>3</v>
      </c>
      <c r="H67" s="130">
        <v>8556</v>
      </c>
      <c r="I67" s="141">
        <v>180809215.69</v>
      </c>
      <c r="J67" s="130">
        <v>12553</v>
      </c>
      <c r="K67" s="142">
        <v>113833175.72</v>
      </c>
      <c r="L67" s="138">
        <v>21109</v>
      </c>
      <c r="M67" s="139">
        <v>294642391.40999997</v>
      </c>
      <c r="N67" s="138">
        <v>72198</v>
      </c>
      <c r="O67" s="137">
        <v>759872005.36999965</v>
      </c>
    </row>
    <row r="68" spans="1:15" x14ac:dyDescent="0.3">
      <c r="A68" s="45"/>
      <c r="B68" s="38" t="s">
        <v>70</v>
      </c>
      <c r="C68" s="27" t="s">
        <v>4</v>
      </c>
      <c r="D68" s="93">
        <v>13</v>
      </c>
      <c r="E68" s="153">
        <v>15407855.439999999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v>26</v>
      </c>
      <c r="O68" s="137">
        <v>31172888.539999999</v>
      </c>
    </row>
    <row r="69" spans="1:15" x14ac:dyDescent="0.3">
      <c r="A69" s="45"/>
      <c r="B69" s="38" t="s">
        <v>72</v>
      </c>
      <c r="C69" s="27" t="s">
        <v>4</v>
      </c>
      <c r="D69" s="93">
        <v>623</v>
      </c>
      <c r="E69" s="153">
        <v>637973473.89000022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395</v>
      </c>
      <c r="K69" s="137">
        <v>174156880.06999999</v>
      </c>
      <c r="L69" s="138">
        <v>538</v>
      </c>
      <c r="M69" s="139">
        <v>299110894.06999999</v>
      </c>
      <c r="N69" s="138">
        <v>1161</v>
      </c>
      <c r="O69" s="137">
        <v>937084367.96000028</v>
      </c>
    </row>
    <row r="70" spans="1:15" x14ac:dyDescent="0.3">
      <c r="A70" s="46" t="s">
        <v>20</v>
      </c>
      <c r="B70" s="39"/>
      <c r="C70" s="29"/>
      <c r="D70" s="30">
        <v>51725</v>
      </c>
      <c r="E70" s="155">
        <v>1118610943.29</v>
      </c>
      <c r="F70" s="39"/>
      <c r="G70" s="29"/>
      <c r="H70" s="122">
        <v>8702</v>
      </c>
      <c r="I70" s="123">
        <v>313995015.69</v>
      </c>
      <c r="J70" s="122">
        <v>12958</v>
      </c>
      <c r="K70" s="89">
        <v>295523302.88999999</v>
      </c>
      <c r="L70" s="42">
        <v>21660</v>
      </c>
      <c r="M70" s="140">
        <v>609518318.57999992</v>
      </c>
      <c r="N70" s="42">
        <v>73385</v>
      </c>
      <c r="O70" s="89">
        <v>1728129261.8699999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23573</v>
      </c>
      <c r="E71" s="153">
        <v>213313179.50000012</v>
      </c>
      <c r="F71" s="38" t="s">
        <v>74</v>
      </c>
      <c r="G71" s="27" t="s">
        <v>3</v>
      </c>
      <c r="H71" s="130">
        <v>3414</v>
      </c>
      <c r="I71" s="141">
        <v>72080022</v>
      </c>
      <c r="J71" s="130">
        <v>4803</v>
      </c>
      <c r="K71" s="142">
        <v>42687037</v>
      </c>
      <c r="L71" s="138">
        <v>8217</v>
      </c>
      <c r="M71" s="139">
        <v>114767059</v>
      </c>
      <c r="N71" s="138">
        <v>31790</v>
      </c>
      <c r="O71" s="137">
        <v>328080238.50000012</v>
      </c>
    </row>
    <row r="72" spans="1:15" x14ac:dyDescent="0.3">
      <c r="A72" s="45"/>
      <c r="B72" s="38" t="s">
        <v>70</v>
      </c>
      <c r="C72" s="27" t="s">
        <v>4</v>
      </c>
      <c r="D72" s="93">
        <v>11</v>
      </c>
      <c r="E72" s="153">
        <v>6583721.6000000006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2</v>
      </c>
      <c r="K72" s="137">
        <v>1468614.4</v>
      </c>
      <c r="L72" s="138">
        <v>2</v>
      </c>
      <c r="M72" s="139">
        <v>1468614.4</v>
      </c>
      <c r="N72" s="138">
        <v>13</v>
      </c>
      <c r="O72" s="137">
        <v>8052336</v>
      </c>
    </row>
    <row r="73" spans="1:15" x14ac:dyDescent="0.3">
      <c r="A73" s="45"/>
      <c r="B73" s="38" t="s">
        <v>72</v>
      </c>
      <c r="C73" s="27" t="s">
        <v>4</v>
      </c>
      <c r="D73" s="93">
        <v>388</v>
      </c>
      <c r="E73" s="153">
        <v>380739627.70000052</v>
      </c>
      <c r="F73" s="38" t="s">
        <v>72</v>
      </c>
      <c r="G73" s="27" t="s">
        <v>4</v>
      </c>
      <c r="H73" s="135">
        <v>101</v>
      </c>
      <c r="I73" s="136">
        <v>62446544.779999994</v>
      </c>
      <c r="J73" s="130">
        <v>212</v>
      </c>
      <c r="K73" s="142">
        <v>70260605.37000002</v>
      </c>
      <c r="L73" s="138">
        <v>313</v>
      </c>
      <c r="M73" s="139">
        <v>132707150.15000001</v>
      </c>
      <c r="N73" s="138">
        <v>701</v>
      </c>
      <c r="O73" s="137">
        <v>513446777.8500005</v>
      </c>
    </row>
    <row r="74" spans="1:15" x14ac:dyDescent="0.3">
      <c r="A74" s="46" t="s">
        <v>21</v>
      </c>
      <c r="B74" s="39"/>
      <c r="C74" s="29"/>
      <c r="D74" s="30">
        <v>23972</v>
      </c>
      <c r="E74" s="155">
        <v>600636528.80000067</v>
      </c>
      <c r="F74" s="39"/>
      <c r="G74" s="29"/>
      <c r="H74" s="122">
        <v>3515</v>
      </c>
      <c r="I74" s="123">
        <v>134526566.78</v>
      </c>
      <c r="J74" s="122">
        <v>5017</v>
      </c>
      <c r="K74" s="89">
        <v>114416256.77000001</v>
      </c>
      <c r="L74" s="42">
        <v>8532</v>
      </c>
      <c r="M74" s="140">
        <v>248942823.55000001</v>
      </c>
      <c r="N74" s="42">
        <v>32504</v>
      </c>
      <c r="O74" s="89">
        <v>849579352.35000062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13741</v>
      </c>
      <c r="E75" s="153">
        <v>124325210.72999986</v>
      </c>
      <c r="F75" s="38" t="s">
        <v>74</v>
      </c>
      <c r="G75" s="27" t="s">
        <v>3</v>
      </c>
      <c r="H75" s="130">
        <v>1897</v>
      </c>
      <c r="I75" s="141">
        <v>39673770</v>
      </c>
      <c r="J75" s="130">
        <v>2799</v>
      </c>
      <c r="K75" s="142">
        <v>23750456</v>
      </c>
      <c r="L75" s="138">
        <v>4696</v>
      </c>
      <c r="M75" s="139">
        <v>63424226</v>
      </c>
      <c r="N75" s="138">
        <v>18437</v>
      </c>
      <c r="O75" s="137">
        <v>187749436.72999984</v>
      </c>
    </row>
    <row r="76" spans="1:15" x14ac:dyDescent="0.3">
      <c r="A76" s="45"/>
      <c r="B76" s="38" t="s">
        <v>70</v>
      </c>
      <c r="C76" s="27" t="s">
        <v>4</v>
      </c>
      <c r="D76" s="93">
        <v>24</v>
      </c>
      <c r="E76" s="153">
        <v>11904205.710000001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v>25</v>
      </c>
      <c r="O76" s="137">
        <v>12270939.710000001</v>
      </c>
    </row>
    <row r="77" spans="1:15" x14ac:dyDescent="0.3">
      <c r="A77" s="45"/>
      <c r="B77" s="38" t="s">
        <v>72</v>
      </c>
      <c r="C77" s="27" t="s">
        <v>4</v>
      </c>
      <c r="D77" s="93">
        <v>341</v>
      </c>
      <c r="E77" s="153">
        <v>225325202.06000018</v>
      </c>
      <c r="F77" s="38" t="s">
        <v>72</v>
      </c>
      <c r="G77" s="27" t="s">
        <v>4</v>
      </c>
      <c r="H77" s="135">
        <v>91</v>
      </c>
      <c r="I77" s="136">
        <v>29348369.160000004</v>
      </c>
      <c r="J77" s="130">
        <v>218</v>
      </c>
      <c r="K77" s="142">
        <v>48734219.159999989</v>
      </c>
      <c r="L77" s="138">
        <v>309</v>
      </c>
      <c r="M77" s="139">
        <v>78082588.319999993</v>
      </c>
      <c r="N77" s="138">
        <v>650</v>
      </c>
      <c r="O77" s="137">
        <v>303407790.38000017</v>
      </c>
    </row>
    <row r="78" spans="1:15" x14ac:dyDescent="0.3">
      <c r="A78" s="46" t="s">
        <v>22</v>
      </c>
      <c r="B78" s="39"/>
      <c r="C78" s="29"/>
      <c r="D78" s="30">
        <v>14106</v>
      </c>
      <c r="E78" s="155">
        <v>361554618.5</v>
      </c>
      <c r="F78" s="39"/>
      <c r="G78" s="29"/>
      <c r="H78" s="122">
        <v>1989</v>
      </c>
      <c r="I78" s="123">
        <v>69388873.159999996</v>
      </c>
      <c r="J78" s="122">
        <v>3017</v>
      </c>
      <c r="K78" s="89">
        <v>72484675.159999996</v>
      </c>
      <c r="L78" s="42">
        <v>5006</v>
      </c>
      <c r="M78" s="140">
        <v>141873548.31999999</v>
      </c>
      <c r="N78" s="42">
        <v>19112</v>
      </c>
      <c r="O78" s="89">
        <v>503428166.82000005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11173</v>
      </c>
      <c r="E79" s="153">
        <v>103407918.36999997</v>
      </c>
      <c r="F79" s="38" t="s">
        <v>74</v>
      </c>
      <c r="G79" s="27" t="s">
        <v>3</v>
      </c>
      <c r="H79" s="135">
        <v>1130</v>
      </c>
      <c r="I79" s="141">
        <v>23892087</v>
      </c>
      <c r="J79" s="130">
        <v>1352</v>
      </c>
      <c r="K79" s="137">
        <v>12115346</v>
      </c>
      <c r="L79" s="138">
        <v>2482</v>
      </c>
      <c r="M79" s="139">
        <v>36007433</v>
      </c>
      <c r="N79" s="138">
        <v>13655</v>
      </c>
      <c r="O79" s="137">
        <v>139415351.36999997</v>
      </c>
    </row>
    <row r="80" spans="1:15" x14ac:dyDescent="0.3">
      <c r="A80" s="45"/>
      <c r="B80" s="38" t="s">
        <v>70</v>
      </c>
      <c r="C80" s="27" t="s">
        <v>4</v>
      </c>
      <c r="D80" s="93">
        <v>54</v>
      </c>
      <c r="E80" s="153">
        <v>39682255.580000006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v>57</v>
      </c>
      <c r="O80" s="137">
        <v>42268251.220000006</v>
      </c>
    </row>
    <row r="81" spans="1:15" x14ac:dyDescent="0.3">
      <c r="A81" s="45"/>
      <c r="B81" s="38" t="s">
        <v>72</v>
      </c>
      <c r="C81" s="27" t="s">
        <v>4</v>
      </c>
      <c r="D81" s="93">
        <v>280</v>
      </c>
      <c r="E81" s="153">
        <v>201022961.52000013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212</v>
      </c>
      <c r="K81" s="137">
        <v>48002039.530000001</v>
      </c>
      <c r="L81" s="138">
        <v>263</v>
      </c>
      <c r="M81" s="139">
        <v>61112832.359999999</v>
      </c>
      <c r="N81" s="138">
        <v>543</v>
      </c>
      <c r="O81" s="137">
        <v>262135793.88000011</v>
      </c>
    </row>
    <row r="82" spans="1:15" x14ac:dyDescent="0.3">
      <c r="A82" s="46" t="s">
        <v>23</v>
      </c>
      <c r="B82" s="39"/>
      <c r="C82" s="29"/>
      <c r="D82" s="30">
        <v>11507</v>
      </c>
      <c r="E82" s="155">
        <v>344113135.47000015</v>
      </c>
      <c r="F82" s="39"/>
      <c r="G82" s="29"/>
      <c r="H82" s="122">
        <v>1182</v>
      </c>
      <c r="I82" s="123">
        <v>38295877.649999991</v>
      </c>
      <c r="J82" s="122">
        <v>1566</v>
      </c>
      <c r="K82" s="89">
        <v>61410383.350000001</v>
      </c>
      <c r="L82" s="42">
        <v>2748</v>
      </c>
      <c r="M82" s="140">
        <v>99706261</v>
      </c>
      <c r="N82" s="42">
        <v>14255</v>
      </c>
      <c r="O82" s="89">
        <v>443819396.47000009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12610</v>
      </c>
      <c r="E83" s="153">
        <v>116548955.24999988</v>
      </c>
      <c r="F83" s="38" t="s">
        <v>74</v>
      </c>
      <c r="G83" s="27" t="s">
        <v>3</v>
      </c>
      <c r="H83" s="130">
        <v>3604</v>
      </c>
      <c r="I83" s="141">
        <v>76280416.800000072</v>
      </c>
      <c r="J83" s="130">
        <v>4947</v>
      </c>
      <c r="K83" s="142">
        <v>47549001.150000036</v>
      </c>
      <c r="L83" s="138">
        <v>8551</v>
      </c>
      <c r="M83" s="139">
        <v>123829417.95000011</v>
      </c>
      <c r="N83" s="138">
        <v>21161</v>
      </c>
      <c r="O83" s="137">
        <v>240378373.19999999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2</v>
      </c>
      <c r="K84" s="137">
        <v>661157.01</v>
      </c>
      <c r="L84" s="138">
        <v>4</v>
      </c>
      <c r="M84" s="139">
        <v>1628678.25</v>
      </c>
      <c r="N84" s="138">
        <v>4</v>
      </c>
      <c r="O84" s="137">
        <v>1628678.25</v>
      </c>
    </row>
    <row r="85" spans="1:15" x14ac:dyDescent="0.3">
      <c r="A85" s="45"/>
      <c r="B85" s="38" t="s">
        <v>72</v>
      </c>
      <c r="C85" s="27" t="s">
        <v>4</v>
      </c>
      <c r="D85" s="93">
        <v>293</v>
      </c>
      <c r="E85" s="153">
        <v>279833766.36999989</v>
      </c>
      <c r="F85" s="38" t="s">
        <v>72</v>
      </c>
      <c r="G85" s="27" t="s">
        <v>4</v>
      </c>
      <c r="H85" s="135">
        <v>87</v>
      </c>
      <c r="I85" s="136">
        <v>63873314.719999991</v>
      </c>
      <c r="J85" s="130">
        <v>180</v>
      </c>
      <c r="K85" s="142">
        <v>70417122.540000007</v>
      </c>
      <c r="L85" s="138">
        <v>267</v>
      </c>
      <c r="M85" s="139">
        <v>134290437.25999999</v>
      </c>
      <c r="N85" s="138">
        <v>560</v>
      </c>
      <c r="O85" s="137">
        <v>414124203.62999988</v>
      </c>
    </row>
    <row r="86" spans="1:15" x14ac:dyDescent="0.3">
      <c r="A86" s="46" t="s">
        <v>24</v>
      </c>
      <c r="B86" s="39"/>
      <c r="C86" s="29"/>
      <c r="D86" s="30">
        <v>12903</v>
      </c>
      <c r="E86" s="155">
        <v>396382721.61999977</v>
      </c>
      <c r="F86" s="39"/>
      <c r="G86" s="29"/>
      <c r="H86" s="122">
        <v>3693</v>
      </c>
      <c r="I86" s="123">
        <v>141121252.76000005</v>
      </c>
      <c r="J86" s="122">
        <v>5129</v>
      </c>
      <c r="K86" s="89">
        <v>118627280.70000005</v>
      </c>
      <c r="L86" s="42">
        <v>8822</v>
      </c>
      <c r="M86" s="140">
        <v>259748533.4600001</v>
      </c>
      <c r="N86" s="42">
        <v>21725</v>
      </c>
      <c r="O86" s="89">
        <v>656131255.07999992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12810</v>
      </c>
      <c r="E87" s="153">
        <v>116321361.56999993</v>
      </c>
      <c r="F87" s="38" t="s">
        <v>74</v>
      </c>
      <c r="G87" s="27" t="s">
        <v>3</v>
      </c>
      <c r="H87" s="130">
        <v>3326</v>
      </c>
      <c r="I87" s="141">
        <v>70389677</v>
      </c>
      <c r="J87" s="130">
        <v>4967</v>
      </c>
      <c r="K87" s="142">
        <v>43692509</v>
      </c>
      <c r="L87" s="138">
        <v>8293</v>
      </c>
      <c r="M87" s="139">
        <v>114082186</v>
      </c>
      <c r="N87" s="138">
        <v>21103</v>
      </c>
      <c r="O87" s="137">
        <v>230403547.56999993</v>
      </c>
    </row>
    <row r="88" spans="1:15" x14ac:dyDescent="0.3">
      <c r="A88" s="45"/>
      <c r="B88" s="38" t="s">
        <v>70</v>
      </c>
      <c r="C88" s="27" t="s">
        <v>4</v>
      </c>
      <c r="D88" s="93">
        <v>37</v>
      </c>
      <c r="E88" s="153">
        <v>19851782.469999995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v>43</v>
      </c>
      <c r="O88" s="137">
        <v>26991152.299999997</v>
      </c>
    </row>
    <row r="89" spans="1:15" x14ac:dyDescent="0.3">
      <c r="A89" s="45"/>
      <c r="B89" s="38" t="s">
        <v>72</v>
      </c>
      <c r="C89" s="27" t="s">
        <v>4</v>
      </c>
      <c r="D89" s="93">
        <v>355</v>
      </c>
      <c r="E89" s="153">
        <v>294811523.23000008</v>
      </c>
      <c r="F89" s="38" t="s">
        <v>72</v>
      </c>
      <c r="G89" s="27" t="s">
        <v>4</v>
      </c>
      <c r="H89" s="130">
        <v>103</v>
      </c>
      <c r="I89" s="141">
        <v>106218999.83999997</v>
      </c>
      <c r="J89" s="130">
        <v>233</v>
      </c>
      <c r="K89" s="142">
        <v>86651070.86999993</v>
      </c>
      <c r="L89" s="138">
        <v>336</v>
      </c>
      <c r="M89" s="139">
        <v>192870070.70999992</v>
      </c>
      <c r="N89" s="138">
        <v>691</v>
      </c>
      <c r="O89" s="137">
        <v>487681593.94</v>
      </c>
    </row>
    <row r="90" spans="1:15" x14ac:dyDescent="0.3">
      <c r="A90" s="46" t="s">
        <v>25</v>
      </c>
      <c r="B90" s="39"/>
      <c r="C90" s="29"/>
      <c r="D90" s="30">
        <v>13202</v>
      </c>
      <c r="E90" s="155">
        <v>430984667.26999998</v>
      </c>
      <c r="F90" s="39"/>
      <c r="G90" s="29"/>
      <c r="H90" s="122">
        <v>3431</v>
      </c>
      <c r="I90" s="123">
        <v>180883145.66999996</v>
      </c>
      <c r="J90" s="122">
        <v>5204</v>
      </c>
      <c r="K90" s="89">
        <v>133208480.86999993</v>
      </c>
      <c r="L90" s="42">
        <v>8635</v>
      </c>
      <c r="M90" s="140">
        <v>314091626.5399999</v>
      </c>
      <c r="N90" s="42">
        <v>21837</v>
      </c>
      <c r="O90" s="89">
        <v>745076293.80999994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3821</v>
      </c>
      <c r="E91" s="153">
        <v>34313666.780000016</v>
      </c>
      <c r="F91" s="38" t="s">
        <v>74</v>
      </c>
      <c r="G91" s="27" t="s">
        <v>3</v>
      </c>
      <c r="H91" s="130">
        <v>2903</v>
      </c>
      <c r="I91" s="141">
        <v>61469172</v>
      </c>
      <c r="J91" s="130">
        <v>6243</v>
      </c>
      <c r="K91" s="142">
        <v>55664853</v>
      </c>
      <c r="L91" s="138">
        <v>9146</v>
      </c>
      <c r="M91" s="139">
        <v>117134025</v>
      </c>
      <c r="N91" s="138">
        <v>12967</v>
      </c>
      <c r="O91" s="137">
        <v>151447691.78000003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v>2</v>
      </c>
      <c r="O92" s="137"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104</v>
      </c>
      <c r="E93" s="153">
        <v>85706008.309999987</v>
      </c>
      <c r="F93" s="38" t="s">
        <v>72</v>
      </c>
      <c r="G93" s="27" t="s">
        <v>4</v>
      </c>
      <c r="H93" s="135">
        <v>36</v>
      </c>
      <c r="I93" s="136">
        <v>18585906.09</v>
      </c>
      <c r="J93" s="130">
        <v>67</v>
      </c>
      <c r="K93" s="142">
        <v>17800324.789999999</v>
      </c>
      <c r="L93" s="138">
        <v>103</v>
      </c>
      <c r="M93" s="139">
        <v>36386230.879999995</v>
      </c>
      <c r="N93" s="138">
        <v>207</v>
      </c>
      <c r="O93" s="137">
        <v>122092239.18999998</v>
      </c>
    </row>
    <row r="94" spans="1:15" x14ac:dyDescent="0.3">
      <c r="A94" s="46" t="s">
        <v>26</v>
      </c>
      <c r="B94" s="39"/>
      <c r="C94" s="29"/>
      <c r="D94" s="30">
        <v>3927</v>
      </c>
      <c r="E94" s="155">
        <v>122884634.23</v>
      </c>
      <c r="F94" s="39"/>
      <c r="G94" s="29"/>
      <c r="H94" s="122">
        <v>2939</v>
      </c>
      <c r="I94" s="123">
        <v>80055078.090000004</v>
      </c>
      <c r="J94" s="122">
        <v>6310</v>
      </c>
      <c r="K94" s="89">
        <v>73465177.789999992</v>
      </c>
      <c r="L94" s="42">
        <v>9249</v>
      </c>
      <c r="M94" s="140">
        <v>153520255.88</v>
      </c>
      <c r="N94" s="42">
        <v>13176</v>
      </c>
      <c r="O94" s="89">
        <v>276404890.11000001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v>5</v>
      </c>
      <c r="O95" s="137"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v>0</v>
      </c>
      <c r="O96" s="137"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v>0</v>
      </c>
      <c r="O97" s="137"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v>5</v>
      </c>
      <c r="O98" s="89"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22215</v>
      </c>
      <c r="E99" s="153">
        <v>205121883.42000031</v>
      </c>
      <c r="F99" s="38" t="s">
        <v>74</v>
      </c>
      <c r="G99" s="27" t="s">
        <v>3</v>
      </c>
      <c r="H99" s="130">
        <v>3765</v>
      </c>
      <c r="I99" s="141">
        <v>79050045</v>
      </c>
      <c r="J99" s="130">
        <v>3361</v>
      </c>
      <c r="K99" s="142">
        <v>28156297</v>
      </c>
      <c r="L99" s="138">
        <v>7126</v>
      </c>
      <c r="M99" s="139">
        <v>107206342</v>
      </c>
      <c r="N99" s="138">
        <v>29341</v>
      </c>
      <c r="O99" s="137">
        <v>312328225.42000031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15096794.630000001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v>16</v>
      </c>
      <c r="O100" s="137">
        <v>21778799.630000003</v>
      </c>
    </row>
    <row r="101" spans="1:15" x14ac:dyDescent="0.3">
      <c r="A101" s="45"/>
      <c r="B101" s="38" t="s">
        <v>72</v>
      </c>
      <c r="C101" s="27" t="s">
        <v>4</v>
      </c>
      <c r="D101" s="93">
        <v>171</v>
      </c>
      <c r="E101" s="153">
        <v>223251536.83999985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103</v>
      </c>
      <c r="K101" s="142">
        <v>46978034.5</v>
      </c>
      <c r="L101" s="138">
        <v>131</v>
      </c>
      <c r="M101" s="139">
        <v>86684834.5</v>
      </c>
      <c r="N101" s="138">
        <v>302</v>
      </c>
      <c r="O101" s="137">
        <v>309936371.33999985</v>
      </c>
    </row>
    <row r="102" spans="1:15" x14ac:dyDescent="0.3">
      <c r="A102" s="46" t="s">
        <v>28</v>
      </c>
      <c r="B102" s="39"/>
      <c r="C102" s="29"/>
      <c r="D102" s="30">
        <v>22396</v>
      </c>
      <c r="E102" s="155">
        <v>443470214.89000016</v>
      </c>
      <c r="F102" s="39"/>
      <c r="G102" s="29"/>
      <c r="H102" s="122">
        <v>3796</v>
      </c>
      <c r="I102" s="123">
        <v>123027740</v>
      </c>
      <c r="J102" s="122">
        <v>3467</v>
      </c>
      <c r="K102" s="89">
        <v>77545441.5</v>
      </c>
      <c r="L102" s="42">
        <v>7263</v>
      </c>
      <c r="M102" s="140">
        <v>200573181.5</v>
      </c>
      <c r="N102" s="42">
        <v>29659</v>
      </c>
      <c r="O102" s="89">
        <v>644043396.3900001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41394</v>
      </c>
      <c r="E103" s="153">
        <v>364083947.08000076</v>
      </c>
      <c r="F103" s="38" t="s">
        <v>74</v>
      </c>
      <c r="G103" s="27" t="s">
        <v>3</v>
      </c>
      <c r="H103" s="130">
        <v>7526</v>
      </c>
      <c r="I103" s="141">
        <v>157745936</v>
      </c>
      <c r="J103" s="130">
        <v>10369</v>
      </c>
      <c r="K103" s="142">
        <v>90550620</v>
      </c>
      <c r="L103" s="138">
        <v>17895</v>
      </c>
      <c r="M103" s="139">
        <v>248296556</v>
      </c>
      <c r="N103" s="138">
        <v>59289</v>
      </c>
      <c r="O103" s="137">
        <v>612380503.08000076</v>
      </c>
    </row>
    <row r="104" spans="1:15" x14ac:dyDescent="0.3">
      <c r="A104" s="45"/>
      <c r="B104" s="38" t="s">
        <v>70</v>
      </c>
      <c r="C104" s="27" t="s">
        <v>4</v>
      </c>
      <c r="D104" s="93">
        <v>18</v>
      </c>
      <c r="E104" s="153">
        <v>19667799.460000001</v>
      </c>
      <c r="F104" s="38" t="s">
        <v>74</v>
      </c>
      <c r="G104" s="27" t="s">
        <v>4</v>
      </c>
      <c r="H104" s="135">
        <v>4</v>
      </c>
      <c r="I104" s="141">
        <v>5403378.1800000006</v>
      </c>
      <c r="J104" s="135">
        <v>2</v>
      </c>
      <c r="K104" s="137">
        <v>2002842.3399999999</v>
      </c>
      <c r="L104" s="138">
        <v>6</v>
      </c>
      <c r="M104" s="139">
        <v>7406220.5200000005</v>
      </c>
      <c r="N104" s="138">
        <v>24</v>
      </c>
      <c r="O104" s="137">
        <v>27074019.98</v>
      </c>
    </row>
    <row r="105" spans="1:15" x14ac:dyDescent="0.3">
      <c r="A105" s="45"/>
      <c r="B105" s="38" t="s">
        <v>72</v>
      </c>
      <c r="C105" s="27" t="s">
        <v>4</v>
      </c>
      <c r="D105" s="93">
        <v>211</v>
      </c>
      <c r="E105" s="153">
        <v>270404807.62000006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129</v>
      </c>
      <c r="K105" s="137">
        <v>67127112.980000004</v>
      </c>
      <c r="L105" s="138">
        <v>167</v>
      </c>
      <c r="M105" s="139">
        <v>102440815.06999999</v>
      </c>
      <c r="N105" s="138">
        <v>378</v>
      </c>
      <c r="O105" s="137">
        <v>372845622.69000006</v>
      </c>
    </row>
    <row r="106" spans="1:15" x14ac:dyDescent="0.3">
      <c r="A106" s="46" t="s">
        <v>29</v>
      </c>
      <c r="B106" s="39"/>
      <c r="C106" s="29"/>
      <c r="D106" s="30">
        <v>41623</v>
      </c>
      <c r="E106" s="155">
        <v>654156554.1600008</v>
      </c>
      <c r="F106" s="39"/>
      <c r="G106" s="29"/>
      <c r="H106" s="122">
        <v>7568</v>
      </c>
      <c r="I106" s="123">
        <v>198463016.27000001</v>
      </c>
      <c r="J106" s="122">
        <v>10500</v>
      </c>
      <c r="K106" s="89">
        <v>159680575.31999999</v>
      </c>
      <c r="L106" s="42">
        <v>18068</v>
      </c>
      <c r="M106" s="140">
        <v>358143591.59000003</v>
      </c>
      <c r="N106" s="42">
        <v>59691</v>
      </c>
      <c r="O106" s="89">
        <v>1012300145.7500008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39907</v>
      </c>
      <c r="E107" s="153">
        <v>362994054.07000017</v>
      </c>
      <c r="F107" s="38" t="s">
        <v>74</v>
      </c>
      <c r="G107" s="27" t="s">
        <v>3</v>
      </c>
      <c r="H107" s="130">
        <v>7250</v>
      </c>
      <c r="I107" s="141">
        <v>151406359</v>
      </c>
      <c r="J107" s="130">
        <v>8542</v>
      </c>
      <c r="K107" s="142">
        <v>75490065</v>
      </c>
      <c r="L107" s="138">
        <v>15792</v>
      </c>
      <c r="M107" s="139">
        <v>226896424</v>
      </c>
      <c r="N107" s="138">
        <v>55699</v>
      </c>
      <c r="O107" s="137">
        <v>589890478.07000017</v>
      </c>
    </row>
    <row r="108" spans="1:15" x14ac:dyDescent="0.3">
      <c r="A108" s="45"/>
      <c r="B108" s="38" t="s">
        <v>70</v>
      </c>
      <c r="C108" s="27" t="s">
        <v>4</v>
      </c>
      <c r="D108" s="93">
        <v>27</v>
      </c>
      <c r="E108" s="153">
        <v>17778163.66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v>33</v>
      </c>
      <c r="O108" s="137">
        <v>26701036.66</v>
      </c>
    </row>
    <row r="109" spans="1:15" x14ac:dyDescent="0.3">
      <c r="A109" s="45"/>
      <c r="B109" s="38" t="s">
        <v>72</v>
      </c>
      <c r="C109" s="27" t="s">
        <v>4</v>
      </c>
      <c r="D109" s="93">
        <v>423</v>
      </c>
      <c r="E109" s="153">
        <v>520846274.63999879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221</v>
      </c>
      <c r="K109" s="142">
        <v>78180904</v>
      </c>
      <c r="L109" s="138">
        <v>331</v>
      </c>
      <c r="M109" s="139">
        <v>154060882</v>
      </c>
      <c r="N109" s="138">
        <v>754</v>
      </c>
      <c r="O109" s="137">
        <v>674907156.63999879</v>
      </c>
    </row>
    <row r="110" spans="1:15" x14ac:dyDescent="0.3">
      <c r="A110" s="46" t="s">
        <v>30</v>
      </c>
      <c r="B110" s="39"/>
      <c r="C110" s="29"/>
      <c r="D110" s="30">
        <v>40357</v>
      </c>
      <c r="E110" s="155">
        <v>901618492.36999893</v>
      </c>
      <c r="F110" s="39"/>
      <c r="G110" s="29"/>
      <c r="H110" s="122">
        <v>7363</v>
      </c>
      <c r="I110" s="123">
        <v>232127431</v>
      </c>
      <c r="J110" s="122">
        <v>8766</v>
      </c>
      <c r="K110" s="89">
        <v>157752748</v>
      </c>
      <c r="L110" s="42">
        <v>16129</v>
      </c>
      <c r="M110" s="140">
        <v>389880179</v>
      </c>
      <c r="N110" s="42">
        <v>56486</v>
      </c>
      <c r="O110" s="89">
        <v>1291498671.3699989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35540</v>
      </c>
      <c r="E111" s="153">
        <v>287209121.08999979</v>
      </c>
      <c r="F111" s="38" t="s">
        <v>74</v>
      </c>
      <c r="G111" s="27" t="s">
        <v>3</v>
      </c>
      <c r="H111" s="130">
        <v>2631</v>
      </c>
      <c r="I111" s="141">
        <v>55342110</v>
      </c>
      <c r="J111" s="130">
        <v>5380</v>
      </c>
      <c r="K111" s="142">
        <v>49883375.450000003</v>
      </c>
      <c r="L111" s="138">
        <v>8011</v>
      </c>
      <c r="M111" s="139">
        <v>105225485.45</v>
      </c>
      <c r="N111" s="138">
        <v>43551</v>
      </c>
      <c r="O111" s="137">
        <v>392434606.53999978</v>
      </c>
    </row>
    <row r="112" spans="1:15" x14ac:dyDescent="0.3">
      <c r="A112" s="45"/>
      <c r="B112" s="38" t="s">
        <v>70</v>
      </c>
      <c r="C112" s="27" t="s">
        <v>4</v>
      </c>
      <c r="D112" s="93">
        <v>18</v>
      </c>
      <c r="E112" s="153">
        <v>9561361.5200000014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7</v>
      </c>
      <c r="K112" s="137">
        <v>3811453.5</v>
      </c>
      <c r="L112" s="138">
        <v>12</v>
      </c>
      <c r="M112" s="139">
        <v>8755157.3300000001</v>
      </c>
      <c r="N112" s="138">
        <v>30</v>
      </c>
      <c r="O112" s="137">
        <v>18316518.850000001</v>
      </c>
    </row>
    <row r="113" spans="1:15" x14ac:dyDescent="0.3">
      <c r="A113" s="45"/>
      <c r="B113" s="38" t="s">
        <v>72</v>
      </c>
      <c r="C113" s="27" t="s">
        <v>4</v>
      </c>
      <c r="D113" s="93">
        <v>375</v>
      </c>
      <c r="E113" s="153">
        <v>264197675.37000003</v>
      </c>
      <c r="F113" s="38" t="s">
        <v>72</v>
      </c>
      <c r="G113" s="27" t="s">
        <v>4</v>
      </c>
      <c r="H113" s="130">
        <v>66</v>
      </c>
      <c r="I113" s="141">
        <v>33223667.879999995</v>
      </c>
      <c r="J113" s="130">
        <v>255</v>
      </c>
      <c r="K113" s="142">
        <v>88272822.01000002</v>
      </c>
      <c r="L113" s="138">
        <v>321</v>
      </c>
      <c r="M113" s="139">
        <v>121496489.89000002</v>
      </c>
      <c r="N113" s="138">
        <v>696</v>
      </c>
      <c r="O113" s="137">
        <v>385694165.26000005</v>
      </c>
    </row>
    <row r="114" spans="1:15" x14ac:dyDescent="0.3">
      <c r="A114" s="46" t="s">
        <v>31</v>
      </c>
      <c r="B114" s="39"/>
      <c r="C114" s="29"/>
      <c r="D114" s="30">
        <v>35933</v>
      </c>
      <c r="E114" s="155">
        <v>560968157.97999978</v>
      </c>
      <c r="F114" s="39"/>
      <c r="G114" s="29"/>
      <c r="H114" s="122">
        <v>2702</v>
      </c>
      <c r="I114" s="123">
        <v>93509481.709999993</v>
      </c>
      <c r="J114" s="122">
        <v>5642</v>
      </c>
      <c r="K114" s="89">
        <v>141967650.96000004</v>
      </c>
      <c r="L114" s="42">
        <v>8344</v>
      </c>
      <c r="M114" s="140">
        <v>235477132.67000002</v>
      </c>
      <c r="N114" s="42">
        <v>44277</v>
      </c>
      <c r="O114" s="89">
        <v>796445290.64999986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6286</v>
      </c>
      <c r="E115" s="153">
        <v>58658303.100000009</v>
      </c>
      <c r="F115" s="38" t="s">
        <v>74</v>
      </c>
      <c r="G115" s="27" t="s">
        <v>3</v>
      </c>
      <c r="H115" s="130">
        <v>2977</v>
      </c>
      <c r="I115" s="141">
        <v>63199752</v>
      </c>
      <c r="J115" s="130">
        <v>3953</v>
      </c>
      <c r="K115" s="142">
        <v>35785588</v>
      </c>
      <c r="L115" s="138">
        <v>6930</v>
      </c>
      <c r="M115" s="139">
        <v>98985340</v>
      </c>
      <c r="N115" s="138">
        <v>13216</v>
      </c>
      <c r="O115" s="137">
        <v>157643643.10000002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1296597.9500000002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v>5</v>
      </c>
      <c r="O116" s="137">
        <v>2355399.9500000002</v>
      </c>
    </row>
    <row r="117" spans="1:15" x14ac:dyDescent="0.3">
      <c r="A117" s="45"/>
      <c r="B117" s="38" t="s">
        <v>72</v>
      </c>
      <c r="C117" s="27" t="s">
        <v>4</v>
      </c>
      <c r="D117" s="93">
        <v>290</v>
      </c>
      <c r="E117" s="153">
        <v>248689766.18000007</v>
      </c>
      <c r="F117" s="38" t="s">
        <v>72</v>
      </c>
      <c r="G117" s="27" t="s">
        <v>4</v>
      </c>
      <c r="H117" s="130">
        <v>85</v>
      </c>
      <c r="I117" s="141">
        <v>55037103</v>
      </c>
      <c r="J117" s="130">
        <v>173</v>
      </c>
      <c r="K117" s="142">
        <v>58916764</v>
      </c>
      <c r="L117" s="138">
        <v>258</v>
      </c>
      <c r="M117" s="139">
        <v>113953867</v>
      </c>
      <c r="N117" s="138">
        <v>548</v>
      </c>
      <c r="O117" s="137">
        <v>362643633.18000007</v>
      </c>
    </row>
    <row r="118" spans="1:15" x14ac:dyDescent="0.3">
      <c r="A118" s="46" t="s">
        <v>32</v>
      </c>
      <c r="B118" s="39"/>
      <c r="C118" s="29"/>
      <c r="D118" s="30">
        <v>6579</v>
      </c>
      <c r="E118" s="155">
        <v>308644667.23000008</v>
      </c>
      <c r="F118" s="39"/>
      <c r="G118" s="29"/>
      <c r="H118" s="122">
        <v>3064</v>
      </c>
      <c r="I118" s="123">
        <v>119295657</v>
      </c>
      <c r="J118" s="122">
        <v>4126</v>
      </c>
      <c r="K118" s="89">
        <v>94702352</v>
      </c>
      <c r="L118" s="42">
        <v>7190</v>
      </c>
      <c r="M118" s="140">
        <v>213998009</v>
      </c>
      <c r="N118" s="42">
        <v>13769</v>
      </c>
      <c r="O118" s="89">
        <v>522642676.23000008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23757</v>
      </c>
      <c r="E119" s="153">
        <v>213185768.50999981</v>
      </c>
      <c r="F119" s="38" t="s">
        <v>74</v>
      </c>
      <c r="G119" s="27" t="s">
        <v>3</v>
      </c>
      <c r="H119" s="130">
        <v>3710</v>
      </c>
      <c r="I119" s="141">
        <v>78157532</v>
      </c>
      <c r="J119" s="130">
        <v>6162</v>
      </c>
      <c r="K119" s="142">
        <v>57345181</v>
      </c>
      <c r="L119" s="138">
        <v>9872</v>
      </c>
      <c r="M119" s="139">
        <v>135502713</v>
      </c>
      <c r="N119" s="138">
        <v>33629</v>
      </c>
      <c r="O119" s="137">
        <v>348688481.50999981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18128196.830000002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5755195</v>
      </c>
      <c r="L120" s="138">
        <v>12</v>
      </c>
      <c r="M120" s="139">
        <v>14055064</v>
      </c>
      <c r="N120" s="138">
        <v>28</v>
      </c>
      <c r="O120" s="137">
        <v>32183260.830000002</v>
      </c>
    </row>
    <row r="121" spans="1:15" x14ac:dyDescent="0.3">
      <c r="A121" s="45"/>
      <c r="B121" s="38" t="s">
        <v>72</v>
      </c>
      <c r="C121" s="27" t="s">
        <v>4</v>
      </c>
      <c r="D121" s="93">
        <v>363</v>
      </c>
      <c r="E121" s="153">
        <v>391168570.73000008</v>
      </c>
      <c r="F121" s="38" t="s">
        <v>72</v>
      </c>
      <c r="G121" s="27" t="s">
        <v>4</v>
      </c>
      <c r="H121" s="135">
        <v>90</v>
      </c>
      <c r="I121" s="136">
        <v>64992927</v>
      </c>
      <c r="J121" s="130">
        <v>211</v>
      </c>
      <c r="K121" s="142">
        <v>74098611</v>
      </c>
      <c r="L121" s="138">
        <v>301</v>
      </c>
      <c r="M121" s="139">
        <v>139091538</v>
      </c>
      <c r="N121" s="138">
        <v>664</v>
      </c>
      <c r="O121" s="137">
        <v>530260108.73000008</v>
      </c>
    </row>
    <row r="122" spans="1:15" x14ac:dyDescent="0.3">
      <c r="A122" s="46" t="s">
        <v>33</v>
      </c>
      <c r="B122" s="39"/>
      <c r="C122" s="29"/>
      <c r="D122" s="30">
        <v>24136</v>
      </c>
      <c r="E122" s="155">
        <v>622482536.06999993</v>
      </c>
      <c r="F122" s="39"/>
      <c r="G122" s="29"/>
      <c r="H122" s="122">
        <v>3805</v>
      </c>
      <c r="I122" s="123">
        <v>151450328</v>
      </c>
      <c r="J122" s="122">
        <v>6380</v>
      </c>
      <c r="K122" s="89">
        <v>137198987</v>
      </c>
      <c r="L122" s="42">
        <v>10185</v>
      </c>
      <c r="M122" s="140">
        <v>288649315</v>
      </c>
      <c r="N122" s="42">
        <v>34321</v>
      </c>
      <c r="O122" s="89">
        <v>911131851.06999993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3323</v>
      </c>
      <c r="E123" s="153">
        <v>30653233.21999998</v>
      </c>
      <c r="F123" s="38" t="s">
        <v>74</v>
      </c>
      <c r="G123" s="27" t="s">
        <v>3</v>
      </c>
      <c r="H123" s="130">
        <v>485</v>
      </c>
      <c r="I123" s="141">
        <v>10228337</v>
      </c>
      <c r="J123" s="130">
        <v>735</v>
      </c>
      <c r="K123" s="142">
        <v>7399254</v>
      </c>
      <c r="L123" s="138">
        <v>1220</v>
      </c>
      <c r="M123" s="139">
        <v>17627591</v>
      </c>
      <c r="N123" s="138">
        <v>4543</v>
      </c>
      <c r="O123" s="137">
        <v>48280824.219999984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v>13</v>
      </c>
      <c r="O124" s="137"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141</v>
      </c>
      <c r="E125" s="153">
        <v>69390508.579999998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115</v>
      </c>
      <c r="K125" s="142">
        <v>18039921</v>
      </c>
      <c r="L125" s="138">
        <v>149</v>
      </c>
      <c r="M125" s="139">
        <v>28910037</v>
      </c>
      <c r="N125" s="138">
        <v>290</v>
      </c>
      <c r="O125" s="137">
        <v>98300545.579999998</v>
      </c>
    </row>
    <row r="126" spans="1:15" x14ac:dyDescent="0.3">
      <c r="A126" s="46" t="s">
        <v>34</v>
      </c>
      <c r="B126" s="39"/>
      <c r="C126" s="29"/>
      <c r="D126" s="30">
        <v>3477</v>
      </c>
      <c r="E126" s="155">
        <v>105281785.74999997</v>
      </c>
      <c r="F126" s="39"/>
      <c r="G126" s="29"/>
      <c r="H126" s="122">
        <v>519</v>
      </c>
      <c r="I126" s="123">
        <v>21098453</v>
      </c>
      <c r="J126" s="122">
        <v>850</v>
      </c>
      <c r="K126" s="89">
        <v>25439175</v>
      </c>
      <c r="L126" s="42">
        <v>1369</v>
      </c>
      <c r="M126" s="140">
        <v>46537628</v>
      </c>
      <c r="N126" s="42">
        <v>4846</v>
      </c>
      <c r="O126" s="89">
        <v>151819413.75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8211</v>
      </c>
      <c r="E127" s="153">
        <v>74109736.120000109</v>
      </c>
      <c r="F127" s="38" t="s">
        <v>74</v>
      </c>
      <c r="G127" s="27" t="s">
        <v>3</v>
      </c>
      <c r="H127" s="130">
        <v>769</v>
      </c>
      <c r="I127" s="141">
        <v>15958768</v>
      </c>
      <c r="J127" s="130">
        <v>1294</v>
      </c>
      <c r="K127" s="142">
        <v>11286634</v>
      </c>
      <c r="L127" s="138">
        <v>2063</v>
      </c>
      <c r="M127" s="139">
        <v>27245402</v>
      </c>
      <c r="N127" s="138">
        <v>10274</v>
      </c>
      <c r="O127" s="137">
        <v>101355138.12000011</v>
      </c>
    </row>
    <row r="128" spans="1:15" x14ac:dyDescent="0.3">
      <c r="A128" s="45"/>
      <c r="B128" s="38" t="s">
        <v>70</v>
      </c>
      <c r="C128" s="27" t="s">
        <v>4</v>
      </c>
      <c r="D128" s="93">
        <v>18</v>
      </c>
      <c r="E128" s="153">
        <v>11855909.030000001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v>25</v>
      </c>
      <c r="O128" s="137">
        <v>16842257.91</v>
      </c>
    </row>
    <row r="129" spans="1:15" x14ac:dyDescent="0.3">
      <c r="A129" s="45"/>
      <c r="B129" s="38" t="s">
        <v>72</v>
      </c>
      <c r="C129" s="27" t="s">
        <v>4</v>
      </c>
      <c r="D129" s="93">
        <v>216</v>
      </c>
      <c r="E129" s="153">
        <v>138743855.07999992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174</v>
      </c>
      <c r="K129" s="142">
        <v>32480778.479999993</v>
      </c>
      <c r="L129" s="138">
        <v>216</v>
      </c>
      <c r="M129" s="139">
        <v>47318785.489999995</v>
      </c>
      <c r="N129" s="138">
        <v>432</v>
      </c>
      <c r="O129" s="137">
        <v>186062640.56999993</v>
      </c>
    </row>
    <row r="130" spans="1:15" x14ac:dyDescent="0.3">
      <c r="A130" s="46" t="s">
        <v>35</v>
      </c>
      <c r="B130" s="39"/>
      <c r="C130" s="29"/>
      <c r="D130" s="30">
        <v>8445</v>
      </c>
      <c r="E130" s="155">
        <v>224709500.23000002</v>
      </c>
      <c r="F130" s="39"/>
      <c r="G130" s="29"/>
      <c r="H130" s="122">
        <v>814</v>
      </c>
      <c r="I130" s="123">
        <v>33388949.450000003</v>
      </c>
      <c r="J130" s="122">
        <v>1472</v>
      </c>
      <c r="K130" s="89">
        <v>46161586.919999994</v>
      </c>
      <c r="L130" s="42">
        <v>2286</v>
      </c>
      <c r="M130" s="140">
        <v>79550536.36999999</v>
      </c>
      <c r="N130" s="42">
        <v>10731</v>
      </c>
      <c r="O130" s="89">
        <v>304260036.60000002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5339</v>
      </c>
      <c r="E131" s="153">
        <v>51848908.490000002</v>
      </c>
      <c r="F131" s="38" t="s">
        <v>74</v>
      </c>
      <c r="G131" s="27" t="s">
        <v>3</v>
      </c>
      <c r="H131" s="148">
        <v>729</v>
      </c>
      <c r="I131" s="149">
        <v>15130016</v>
      </c>
      <c r="J131" s="148">
        <v>688</v>
      </c>
      <c r="K131" s="149">
        <v>6542172</v>
      </c>
      <c r="L131" s="138">
        <v>1417</v>
      </c>
      <c r="M131" s="139">
        <v>21672188</v>
      </c>
      <c r="N131" s="138">
        <v>6756</v>
      </c>
      <c r="O131" s="137">
        <v>73521096.49000001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v>2</v>
      </c>
      <c r="O132" s="137"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91</v>
      </c>
      <c r="E133" s="153">
        <v>86995168.660000011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53</v>
      </c>
      <c r="K133" s="149">
        <v>17482690.119999997</v>
      </c>
      <c r="L133" s="138">
        <v>83</v>
      </c>
      <c r="M133" s="139">
        <v>35350264.089999996</v>
      </c>
      <c r="N133" s="138">
        <v>174</v>
      </c>
      <c r="O133" s="137">
        <v>122345432.75</v>
      </c>
    </row>
    <row r="134" spans="1:15" x14ac:dyDescent="0.3">
      <c r="A134" s="46" t="s">
        <v>36</v>
      </c>
      <c r="B134" s="39"/>
      <c r="C134" s="29"/>
      <c r="D134" s="30">
        <v>5431</v>
      </c>
      <c r="E134" s="155">
        <v>138844077.15000001</v>
      </c>
      <c r="F134" s="39"/>
      <c r="G134" s="29"/>
      <c r="H134" s="122">
        <v>760</v>
      </c>
      <c r="I134" s="123">
        <v>33036339.969999999</v>
      </c>
      <c r="J134" s="122">
        <v>741</v>
      </c>
      <c r="K134" s="89">
        <v>24024862.119999997</v>
      </c>
      <c r="L134" s="42">
        <v>1501</v>
      </c>
      <c r="M134" s="140">
        <v>57061202.089999996</v>
      </c>
      <c r="N134" s="42">
        <v>6932</v>
      </c>
      <c r="O134" s="89">
        <v>195905279.24000001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7829</v>
      </c>
      <c r="E135" s="153">
        <v>71198004</v>
      </c>
      <c r="F135" s="38" t="s">
        <v>74</v>
      </c>
      <c r="G135" s="27" t="s">
        <v>3</v>
      </c>
      <c r="H135" s="130">
        <v>299</v>
      </c>
      <c r="I135" s="141">
        <v>6205005</v>
      </c>
      <c r="J135" s="135">
        <v>237</v>
      </c>
      <c r="K135" s="137">
        <v>1943673</v>
      </c>
      <c r="L135" s="138">
        <v>536</v>
      </c>
      <c r="M135" s="139">
        <v>8148678</v>
      </c>
      <c r="N135" s="138">
        <v>8365</v>
      </c>
      <c r="O135" s="137">
        <v>79346682</v>
      </c>
    </row>
    <row r="136" spans="1:15" x14ac:dyDescent="0.3">
      <c r="A136" s="45"/>
      <c r="B136" s="38" t="s">
        <v>70</v>
      </c>
      <c r="C136" s="27" t="s">
        <v>4</v>
      </c>
      <c r="D136" s="93">
        <v>15</v>
      </c>
      <c r="E136" s="153">
        <v>14313750.580000006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v>15</v>
      </c>
      <c r="O136" s="137">
        <v>14313750.580000006</v>
      </c>
    </row>
    <row r="137" spans="1:15" x14ac:dyDescent="0.3">
      <c r="A137" s="45"/>
      <c r="B137" s="38" t="s">
        <v>72</v>
      </c>
      <c r="C137" s="27" t="s">
        <v>4</v>
      </c>
      <c r="D137" s="93">
        <v>68</v>
      </c>
      <c r="E137" s="153">
        <v>58453619.250000022</v>
      </c>
      <c r="F137" s="38" t="s">
        <v>72</v>
      </c>
      <c r="G137" s="27" t="s">
        <v>4</v>
      </c>
      <c r="H137" s="135">
        <v>15</v>
      </c>
      <c r="I137" s="136">
        <v>4267105.87</v>
      </c>
      <c r="J137" s="135">
        <v>26</v>
      </c>
      <c r="K137" s="137">
        <v>4654226.55</v>
      </c>
      <c r="L137" s="138">
        <v>41</v>
      </c>
      <c r="M137" s="139">
        <v>8921332.4199999999</v>
      </c>
      <c r="N137" s="138">
        <v>109</v>
      </c>
      <c r="O137" s="137">
        <v>67374951.670000017</v>
      </c>
    </row>
    <row r="138" spans="1:15" x14ac:dyDescent="0.3">
      <c r="A138" s="46" t="s">
        <v>37</v>
      </c>
      <c r="B138" s="40"/>
      <c r="C138" s="32"/>
      <c r="D138" s="30">
        <v>7912</v>
      </c>
      <c r="E138" s="155">
        <v>143965373.83000004</v>
      </c>
      <c r="F138" s="40"/>
      <c r="G138" s="32"/>
      <c r="H138" s="122">
        <v>314</v>
      </c>
      <c r="I138" s="123">
        <v>10472110.870000001</v>
      </c>
      <c r="J138" s="122">
        <v>263</v>
      </c>
      <c r="K138" s="89">
        <v>6597899.5499999998</v>
      </c>
      <c r="L138" s="42">
        <v>577</v>
      </c>
      <c r="M138" s="140">
        <v>17070010.420000002</v>
      </c>
      <c r="N138" s="42">
        <v>8489</v>
      </c>
      <c r="O138" s="89">
        <v>161035384.25000003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32981</v>
      </c>
      <c r="E139" s="153">
        <v>312243944.26999986</v>
      </c>
      <c r="F139" s="38" t="s">
        <v>74</v>
      </c>
      <c r="G139" s="27" t="s">
        <v>3</v>
      </c>
      <c r="H139" s="130">
        <v>3292</v>
      </c>
      <c r="I139" s="141">
        <v>68878376</v>
      </c>
      <c r="J139" s="130">
        <v>2860</v>
      </c>
      <c r="K139" s="142">
        <v>25327195</v>
      </c>
      <c r="L139" s="138">
        <v>6152</v>
      </c>
      <c r="M139" s="139">
        <v>94205571</v>
      </c>
      <c r="N139" s="138">
        <v>39133</v>
      </c>
      <c r="O139" s="137">
        <v>406449515.26999986</v>
      </c>
    </row>
    <row r="140" spans="1:15" x14ac:dyDescent="0.3">
      <c r="A140" s="45"/>
      <c r="B140" s="38" t="s">
        <v>70</v>
      </c>
      <c r="C140" s="27" t="s">
        <v>4</v>
      </c>
      <c r="D140" s="93">
        <v>23</v>
      </c>
      <c r="E140" s="153">
        <v>41010063.11999999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v>29</v>
      </c>
      <c r="O140" s="137">
        <v>46888111.149999991</v>
      </c>
    </row>
    <row r="141" spans="1:15" x14ac:dyDescent="0.3">
      <c r="A141" s="45"/>
      <c r="B141" s="38" t="s">
        <v>72</v>
      </c>
      <c r="C141" s="27" t="s">
        <v>4</v>
      </c>
      <c r="D141" s="93">
        <v>221</v>
      </c>
      <c r="E141" s="153">
        <v>323849088.73000038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123</v>
      </c>
      <c r="K141" s="142">
        <v>61294700.800000012</v>
      </c>
      <c r="L141" s="138">
        <v>170</v>
      </c>
      <c r="M141" s="139">
        <v>112376875.64</v>
      </c>
      <c r="N141" s="138">
        <v>391</v>
      </c>
      <c r="O141" s="137">
        <v>436225964.37000036</v>
      </c>
    </row>
    <row r="142" spans="1:15" x14ac:dyDescent="0.3">
      <c r="A142" s="46" t="s">
        <v>38</v>
      </c>
      <c r="B142" s="39"/>
      <c r="C142" s="29"/>
      <c r="D142" s="30">
        <v>33225</v>
      </c>
      <c r="E142" s="155">
        <v>677103096.12000024</v>
      </c>
      <c r="F142" s="39"/>
      <c r="G142" s="29"/>
      <c r="H142" s="122">
        <v>3341</v>
      </c>
      <c r="I142" s="123">
        <v>122899574.86999999</v>
      </c>
      <c r="J142" s="122">
        <v>2987</v>
      </c>
      <c r="K142" s="89">
        <v>89560919.800000012</v>
      </c>
      <c r="L142" s="42">
        <v>6328</v>
      </c>
      <c r="M142" s="140">
        <v>212460494.67000002</v>
      </c>
      <c r="N142" s="42">
        <v>39553</v>
      </c>
      <c r="O142" s="89">
        <v>889563590.7900002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3954</v>
      </c>
      <c r="E143" s="153">
        <v>36948127.369999975</v>
      </c>
      <c r="F143" s="38" t="s">
        <v>74</v>
      </c>
      <c r="G143" s="27" t="s">
        <v>3</v>
      </c>
      <c r="H143" s="130">
        <v>2569</v>
      </c>
      <c r="I143" s="141">
        <v>54555835</v>
      </c>
      <c r="J143" s="130">
        <v>1985</v>
      </c>
      <c r="K143" s="142">
        <v>17927920</v>
      </c>
      <c r="L143" s="138">
        <v>4554</v>
      </c>
      <c r="M143" s="139">
        <v>72483755</v>
      </c>
      <c r="N143" s="138">
        <v>8508</v>
      </c>
      <c r="O143" s="137">
        <v>109431882.36999997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v>2</v>
      </c>
      <c r="O144" s="137"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121</v>
      </c>
      <c r="E145" s="153">
        <v>87383310.599999949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77</v>
      </c>
      <c r="K145" s="142">
        <v>31447865</v>
      </c>
      <c r="L145" s="138">
        <v>110</v>
      </c>
      <c r="M145" s="139">
        <v>58240123</v>
      </c>
      <c r="N145" s="138">
        <v>231</v>
      </c>
      <c r="O145" s="137">
        <v>145623433.59999996</v>
      </c>
    </row>
    <row r="146" spans="1:15" x14ac:dyDescent="0.3">
      <c r="A146" s="46" t="s">
        <v>39</v>
      </c>
      <c r="B146" s="39"/>
      <c r="C146" s="29"/>
      <c r="D146" s="30">
        <v>4077</v>
      </c>
      <c r="E146" s="155">
        <v>126713430.94999993</v>
      </c>
      <c r="F146" s="39"/>
      <c r="G146" s="29"/>
      <c r="H146" s="122">
        <v>2602</v>
      </c>
      <c r="I146" s="123">
        <v>81348093</v>
      </c>
      <c r="J146" s="122">
        <v>2062</v>
      </c>
      <c r="K146" s="89">
        <v>49375785</v>
      </c>
      <c r="L146" s="42">
        <v>4664</v>
      </c>
      <c r="M146" s="140">
        <v>130723878</v>
      </c>
      <c r="N146" s="42">
        <v>8741</v>
      </c>
      <c r="O146" s="89">
        <v>257437308.94999993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58155</v>
      </c>
      <c r="E147" s="153">
        <v>536245439.38000166</v>
      </c>
      <c r="F147" s="38" t="s">
        <v>74</v>
      </c>
      <c r="G147" s="27" t="s">
        <v>3</v>
      </c>
      <c r="H147" s="130">
        <v>18017</v>
      </c>
      <c r="I147" s="141">
        <v>373270538</v>
      </c>
      <c r="J147" s="130">
        <v>14960</v>
      </c>
      <c r="K147" s="142">
        <v>129819567</v>
      </c>
      <c r="L147" s="138">
        <v>32977</v>
      </c>
      <c r="M147" s="139">
        <v>503090105</v>
      </c>
      <c r="N147" s="138">
        <v>91132</v>
      </c>
      <c r="O147" s="137">
        <v>1039335544.3800017</v>
      </c>
    </row>
    <row r="148" spans="1:15" x14ac:dyDescent="0.3">
      <c r="A148" s="45"/>
      <c r="B148" s="38" t="s">
        <v>70</v>
      </c>
      <c r="C148" s="27" t="s">
        <v>4</v>
      </c>
      <c r="D148" s="93">
        <v>27</v>
      </c>
      <c r="E148" s="153">
        <v>32064086.57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v>32</v>
      </c>
      <c r="O148" s="137">
        <v>38861129.57</v>
      </c>
    </row>
    <row r="149" spans="1:15" x14ac:dyDescent="0.3">
      <c r="A149" s="45"/>
      <c r="B149" s="38" t="s">
        <v>72</v>
      </c>
      <c r="C149" s="27" t="s">
        <v>4</v>
      </c>
      <c r="D149" s="93">
        <v>596</v>
      </c>
      <c r="E149" s="153">
        <v>728369758.85999858</v>
      </c>
      <c r="F149" s="38" t="s">
        <v>72</v>
      </c>
      <c r="G149" s="27" t="s">
        <v>4</v>
      </c>
      <c r="H149" s="135">
        <v>170</v>
      </c>
      <c r="I149" s="136">
        <v>204061803.29000008</v>
      </c>
      <c r="J149" s="130">
        <v>305</v>
      </c>
      <c r="K149" s="142">
        <v>198048060.28999999</v>
      </c>
      <c r="L149" s="138">
        <v>475</v>
      </c>
      <c r="M149" s="139">
        <v>402109863.58000004</v>
      </c>
      <c r="N149" s="138">
        <v>1071</v>
      </c>
      <c r="O149" s="137">
        <v>1130479622.4399986</v>
      </c>
    </row>
    <row r="150" spans="1:15" x14ac:dyDescent="0.3">
      <c r="A150" s="46" t="s">
        <v>40</v>
      </c>
      <c r="B150" s="39"/>
      <c r="C150" s="29"/>
      <c r="D150" s="30">
        <v>58778</v>
      </c>
      <c r="E150" s="155">
        <v>1296679284.8100004</v>
      </c>
      <c r="F150" s="39"/>
      <c r="G150" s="29"/>
      <c r="H150" s="122">
        <v>18190</v>
      </c>
      <c r="I150" s="123">
        <v>582291426.29000008</v>
      </c>
      <c r="J150" s="122">
        <v>15267</v>
      </c>
      <c r="K150" s="89">
        <v>329705585.28999996</v>
      </c>
      <c r="L150" s="42">
        <v>33457</v>
      </c>
      <c r="M150" s="140">
        <v>911997011.58000004</v>
      </c>
      <c r="N150" s="42">
        <v>92235</v>
      </c>
      <c r="O150" s="89">
        <v>2208676296.3900003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39188</v>
      </c>
      <c r="E151" s="153">
        <v>353287594.63000011</v>
      </c>
      <c r="F151" s="38" t="s">
        <v>74</v>
      </c>
      <c r="G151" s="27" t="s">
        <v>3</v>
      </c>
      <c r="H151" s="130">
        <v>5535</v>
      </c>
      <c r="I151" s="141">
        <v>116274393</v>
      </c>
      <c r="J151" s="130">
        <v>9273</v>
      </c>
      <c r="K151" s="142">
        <v>83523781</v>
      </c>
      <c r="L151" s="138">
        <v>14808</v>
      </c>
      <c r="M151" s="139">
        <v>199798174</v>
      </c>
      <c r="N151" s="138">
        <v>53996</v>
      </c>
      <c r="O151" s="137">
        <v>553085768.63000011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11127200.4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v>8</v>
      </c>
      <c r="O152" s="137">
        <v>11127200.4</v>
      </c>
    </row>
    <row r="153" spans="1:15" x14ac:dyDescent="0.3">
      <c r="A153" s="45"/>
      <c r="B153" s="38" t="s">
        <v>72</v>
      </c>
      <c r="C153" s="27" t="s">
        <v>4</v>
      </c>
      <c r="D153" s="93">
        <v>349</v>
      </c>
      <c r="E153" s="153">
        <v>395431631.96999764</v>
      </c>
      <c r="F153" s="38" t="s">
        <v>72</v>
      </c>
      <c r="G153" s="27" t="s">
        <v>4</v>
      </c>
      <c r="H153" s="130">
        <v>81</v>
      </c>
      <c r="I153" s="141">
        <v>59797484.209999986</v>
      </c>
      <c r="J153" s="130">
        <v>198</v>
      </c>
      <c r="K153" s="142">
        <v>81036352.590000018</v>
      </c>
      <c r="L153" s="138">
        <v>279</v>
      </c>
      <c r="M153" s="139">
        <v>140833836.80000001</v>
      </c>
      <c r="N153" s="138">
        <v>628</v>
      </c>
      <c r="O153" s="137">
        <v>536265468.76999766</v>
      </c>
    </row>
    <row r="154" spans="1:15" x14ac:dyDescent="0.3">
      <c r="A154" s="46" t="s">
        <v>41</v>
      </c>
      <c r="B154" s="39"/>
      <c r="C154" s="29"/>
      <c r="D154" s="30">
        <v>39545</v>
      </c>
      <c r="E154" s="155">
        <v>759846426.99999774</v>
      </c>
      <c r="F154" s="39"/>
      <c r="G154" s="29"/>
      <c r="H154" s="122">
        <v>5616</v>
      </c>
      <c r="I154" s="123">
        <v>176071877.20999998</v>
      </c>
      <c r="J154" s="122">
        <v>9471</v>
      </c>
      <c r="K154" s="89">
        <v>164560133.59000003</v>
      </c>
      <c r="L154" s="42">
        <v>15087</v>
      </c>
      <c r="M154" s="140">
        <v>340632010.80000001</v>
      </c>
      <c r="N154" s="42">
        <v>54632</v>
      </c>
      <c r="O154" s="89">
        <v>1100478437.7999978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4165</v>
      </c>
      <c r="E155" s="153">
        <v>35879061.170000002</v>
      </c>
      <c r="F155" s="38" t="s">
        <v>74</v>
      </c>
      <c r="G155" s="27" t="s">
        <v>3</v>
      </c>
      <c r="H155" s="135">
        <v>200</v>
      </c>
      <c r="I155" s="141">
        <v>3987929</v>
      </c>
      <c r="J155" s="135">
        <v>151</v>
      </c>
      <c r="K155" s="142">
        <v>1221186</v>
      </c>
      <c r="L155" s="138">
        <v>351</v>
      </c>
      <c r="M155" s="139">
        <v>5209115</v>
      </c>
      <c r="N155" s="138">
        <v>4516</v>
      </c>
      <c r="O155" s="137">
        <v>41088176.170000002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3604327.4499999997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v>26</v>
      </c>
      <c r="O156" s="137">
        <v>3604327.4499999997</v>
      </c>
    </row>
    <row r="157" spans="1:15" x14ac:dyDescent="0.3">
      <c r="A157" s="45"/>
      <c r="B157" s="38" t="s">
        <v>72</v>
      </c>
      <c r="C157" s="27" t="s">
        <v>4</v>
      </c>
      <c r="D157" s="93">
        <v>71</v>
      </c>
      <c r="E157" s="153">
        <v>50738034.069999993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42</v>
      </c>
      <c r="K157" s="137">
        <v>9171122.370000001</v>
      </c>
      <c r="L157" s="138">
        <v>62</v>
      </c>
      <c r="M157" s="139">
        <v>17421517.270000003</v>
      </c>
      <c r="N157" s="138">
        <v>133</v>
      </c>
      <c r="O157" s="137">
        <v>68159551.340000004</v>
      </c>
    </row>
    <row r="158" spans="1:15" x14ac:dyDescent="0.3">
      <c r="A158" s="46" t="s">
        <v>42</v>
      </c>
      <c r="B158" s="39"/>
      <c r="C158" s="29"/>
      <c r="D158" s="30">
        <v>4262</v>
      </c>
      <c r="E158" s="155">
        <v>90221422.689999998</v>
      </c>
      <c r="F158" s="39"/>
      <c r="G158" s="29"/>
      <c r="H158" s="122">
        <v>220</v>
      </c>
      <c r="I158" s="123">
        <v>12238323.900000002</v>
      </c>
      <c r="J158" s="122">
        <v>193</v>
      </c>
      <c r="K158" s="89">
        <v>10392308.370000001</v>
      </c>
      <c r="L158" s="42">
        <v>413</v>
      </c>
      <c r="M158" s="140">
        <v>22630632.270000003</v>
      </c>
      <c r="N158" s="42">
        <v>4675</v>
      </c>
      <c r="O158" s="89">
        <v>112852054.96000001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v>17</v>
      </c>
      <c r="O159" s="137"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v>1</v>
      </c>
      <c r="O160" s="137"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v>0</v>
      </c>
      <c r="O161" s="137"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v>18</v>
      </c>
      <c r="O162" s="89"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46949</v>
      </c>
      <c r="E163" s="153">
        <v>416645125.88000149</v>
      </c>
      <c r="F163" s="38" t="s">
        <v>74</v>
      </c>
      <c r="G163" s="27" t="s">
        <v>3</v>
      </c>
      <c r="H163" s="130">
        <v>7535</v>
      </c>
      <c r="I163" s="141">
        <v>158008012</v>
      </c>
      <c r="J163" s="130">
        <v>12847</v>
      </c>
      <c r="K163" s="142">
        <v>116941708</v>
      </c>
      <c r="L163" s="138">
        <v>20382</v>
      </c>
      <c r="M163" s="139">
        <v>274949720</v>
      </c>
      <c r="N163" s="138">
        <v>67331</v>
      </c>
      <c r="O163" s="137">
        <v>691594845.88000154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9698083.5499999989</v>
      </c>
      <c r="F164" s="38" t="s">
        <v>74</v>
      </c>
      <c r="G164" s="27" t="s">
        <v>4</v>
      </c>
      <c r="H164" s="135">
        <v>8</v>
      </c>
      <c r="I164" s="136">
        <v>15195566.300000001</v>
      </c>
      <c r="J164" s="130">
        <v>22</v>
      </c>
      <c r="K164" s="142">
        <v>21492389.449999996</v>
      </c>
      <c r="L164" s="138">
        <v>30</v>
      </c>
      <c r="M164" s="139">
        <v>36687955.75</v>
      </c>
      <c r="N164" s="138">
        <v>42</v>
      </c>
      <c r="O164" s="137">
        <v>46386039.299999997</v>
      </c>
    </row>
    <row r="165" spans="1:15" x14ac:dyDescent="0.3">
      <c r="A165" s="45"/>
      <c r="B165" s="38" t="s">
        <v>72</v>
      </c>
      <c r="C165" s="27" t="s">
        <v>4</v>
      </c>
      <c r="D165" s="93">
        <v>552</v>
      </c>
      <c r="E165" s="153">
        <v>665074193.46999931</v>
      </c>
      <c r="F165" s="38" t="s">
        <v>72</v>
      </c>
      <c r="G165" s="27" t="s">
        <v>4</v>
      </c>
      <c r="H165" s="135">
        <v>151</v>
      </c>
      <c r="I165" s="136">
        <v>81036394.799999997</v>
      </c>
      <c r="J165" s="130">
        <v>425</v>
      </c>
      <c r="K165" s="142">
        <v>116792378.3199999</v>
      </c>
      <c r="L165" s="138">
        <v>576</v>
      </c>
      <c r="M165" s="139">
        <v>197828773.11999989</v>
      </c>
      <c r="N165" s="138">
        <v>1128</v>
      </c>
      <c r="O165" s="137">
        <v>862902966.5899992</v>
      </c>
    </row>
    <row r="166" spans="1:15" x14ac:dyDescent="0.3">
      <c r="A166" s="46" t="s">
        <v>44</v>
      </c>
      <c r="B166" s="39"/>
      <c r="C166" s="29"/>
      <c r="D166" s="30">
        <v>47513</v>
      </c>
      <c r="E166" s="155">
        <v>1091417402.9000008</v>
      </c>
      <c r="F166" s="39"/>
      <c r="G166" s="29"/>
      <c r="H166" s="122">
        <v>7694</v>
      </c>
      <c r="I166" s="123">
        <v>254239973.10000002</v>
      </c>
      <c r="J166" s="122">
        <v>13294</v>
      </c>
      <c r="K166" s="89">
        <v>255226475.76999989</v>
      </c>
      <c r="L166" s="42">
        <v>20988</v>
      </c>
      <c r="M166" s="140">
        <v>509466448.86999989</v>
      </c>
      <c r="N166" s="42">
        <v>68501</v>
      </c>
      <c r="O166" s="89">
        <v>1600883851.7700007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9400</v>
      </c>
      <c r="E167" s="153">
        <v>86029967.609999999</v>
      </c>
      <c r="F167" s="38" t="s">
        <v>74</v>
      </c>
      <c r="G167" s="27" t="s">
        <v>3</v>
      </c>
      <c r="H167" s="130">
        <v>2882</v>
      </c>
      <c r="I167" s="141">
        <v>60110303.680000007</v>
      </c>
      <c r="J167" s="130">
        <v>3468</v>
      </c>
      <c r="K167" s="142">
        <v>31638138</v>
      </c>
      <c r="L167" s="138">
        <v>6350</v>
      </c>
      <c r="M167" s="139">
        <v>91748441.680000007</v>
      </c>
      <c r="N167" s="138">
        <v>15750</v>
      </c>
      <c r="O167" s="137">
        <v>177778409.29000002</v>
      </c>
    </row>
    <row r="168" spans="1:15" x14ac:dyDescent="0.3">
      <c r="A168" s="45"/>
      <c r="B168" s="38" t="s">
        <v>70</v>
      </c>
      <c r="C168" s="27" t="s">
        <v>4</v>
      </c>
      <c r="D168" s="93">
        <v>29</v>
      </c>
      <c r="E168" s="153">
        <v>19937631.329999994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1</v>
      </c>
      <c r="K168" s="137">
        <v>300000</v>
      </c>
      <c r="L168" s="138">
        <v>6</v>
      </c>
      <c r="M168" s="139">
        <v>4375208.76</v>
      </c>
      <c r="N168" s="138">
        <v>35</v>
      </c>
      <c r="O168" s="137">
        <v>24312840.089999996</v>
      </c>
    </row>
    <row r="169" spans="1:15" x14ac:dyDescent="0.3">
      <c r="A169" s="45"/>
      <c r="B169" s="38" t="s">
        <v>72</v>
      </c>
      <c r="C169" s="27" t="s">
        <v>4</v>
      </c>
      <c r="D169" s="93">
        <v>345</v>
      </c>
      <c r="E169" s="153">
        <v>275523668.75</v>
      </c>
      <c r="F169" s="38" t="s">
        <v>72</v>
      </c>
      <c r="G169" s="27" t="s">
        <v>4</v>
      </c>
      <c r="H169" s="135">
        <v>91</v>
      </c>
      <c r="I169" s="136">
        <v>55001125.559999987</v>
      </c>
      <c r="J169" s="130">
        <v>207</v>
      </c>
      <c r="K169" s="142">
        <v>66354611.529999979</v>
      </c>
      <c r="L169" s="138">
        <v>298</v>
      </c>
      <c r="M169" s="139">
        <v>121355737.08999997</v>
      </c>
      <c r="N169" s="138">
        <v>643</v>
      </c>
      <c r="O169" s="137">
        <v>396879405.83999997</v>
      </c>
    </row>
    <row r="170" spans="1:15" x14ac:dyDescent="0.3">
      <c r="A170" s="46" t="s">
        <v>45</v>
      </c>
      <c r="B170" s="39"/>
      <c r="C170" s="29"/>
      <c r="D170" s="30">
        <v>9774</v>
      </c>
      <c r="E170" s="155">
        <v>381491267.69</v>
      </c>
      <c r="F170" s="39"/>
      <c r="G170" s="29"/>
      <c r="H170" s="122">
        <v>2978</v>
      </c>
      <c r="I170" s="123">
        <v>119186638</v>
      </c>
      <c r="J170" s="122">
        <v>3676</v>
      </c>
      <c r="K170" s="89">
        <v>98292749.529999971</v>
      </c>
      <c r="L170" s="42">
        <v>6654</v>
      </c>
      <c r="M170" s="140">
        <v>217479387.52999997</v>
      </c>
      <c r="N170" s="42">
        <v>16428</v>
      </c>
      <c r="O170" s="89">
        <v>598970655.22000003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16204</v>
      </c>
      <c r="E171" s="153">
        <v>140195011.09000006</v>
      </c>
      <c r="F171" s="38" t="s">
        <v>74</v>
      </c>
      <c r="G171" s="27" t="s">
        <v>3</v>
      </c>
      <c r="H171" s="130">
        <v>2910</v>
      </c>
      <c r="I171" s="141">
        <v>61370022</v>
      </c>
      <c r="J171" s="130">
        <v>4885</v>
      </c>
      <c r="K171" s="142">
        <v>48441538</v>
      </c>
      <c r="L171" s="138">
        <v>7795</v>
      </c>
      <c r="M171" s="139">
        <v>109811560</v>
      </c>
      <c r="N171" s="138">
        <v>23999</v>
      </c>
      <c r="O171" s="137">
        <v>250006571.09000006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6423707.7300000004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2</v>
      </c>
      <c r="K172" s="137">
        <v>1656871.97</v>
      </c>
      <c r="L172" s="138">
        <v>3</v>
      </c>
      <c r="M172" s="139">
        <v>2188771.94</v>
      </c>
      <c r="N172" s="138">
        <v>8</v>
      </c>
      <c r="O172" s="137">
        <v>8612479.6699999999</v>
      </c>
    </row>
    <row r="173" spans="1:15" x14ac:dyDescent="0.3">
      <c r="A173" s="45"/>
      <c r="B173" s="38" t="s">
        <v>72</v>
      </c>
      <c r="C173" s="27" t="s">
        <v>4</v>
      </c>
      <c r="D173" s="93">
        <v>168</v>
      </c>
      <c r="E173" s="153">
        <v>163119167.90000001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119</v>
      </c>
      <c r="K173" s="142">
        <v>43462909.219999976</v>
      </c>
      <c r="L173" s="138">
        <v>164</v>
      </c>
      <c r="M173" s="139">
        <v>72652142.679999977</v>
      </c>
      <c r="N173" s="138">
        <v>332</v>
      </c>
      <c r="O173" s="137">
        <v>235771310.57999998</v>
      </c>
    </row>
    <row r="174" spans="1:15" x14ac:dyDescent="0.3">
      <c r="A174" s="46" t="s">
        <v>46</v>
      </c>
      <c r="B174" s="39"/>
      <c r="C174" s="29"/>
      <c r="D174" s="30">
        <v>16377</v>
      </c>
      <c r="E174" s="155">
        <v>309737886.72000003</v>
      </c>
      <c r="F174" s="39"/>
      <c r="G174" s="29"/>
      <c r="H174" s="122">
        <v>2956</v>
      </c>
      <c r="I174" s="123">
        <v>91091155.430000007</v>
      </c>
      <c r="J174" s="122">
        <v>5006</v>
      </c>
      <c r="K174" s="89">
        <v>93561319.189999968</v>
      </c>
      <c r="L174" s="42">
        <v>7962</v>
      </c>
      <c r="M174" s="140">
        <v>184652474.61999997</v>
      </c>
      <c r="N174" s="42">
        <v>24339</v>
      </c>
      <c r="O174" s="89">
        <v>494390361.34000003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v>15</v>
      </c>
      <c r="O175" s="137"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v>0</v>
      </c>
      <c r="O176" s="137"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v>0</v>
      </c>
      <c r="O177" s="137"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v>15</v>
      </c>
      <c r="O178" s="89"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57716</v>
      </c>
      <c r="E179" s="153">
        <v>522429454.49999976</v>
      </c>
      <c r="F179" s="38" t="s">
        <v>74</v>
      </c>
      <c r="G179" s="27" t="s">
        <v>3</v>
      </c>
      <c r="H179" s="130">
        <v>7216</v>
      </c>
      <c r="I179" s="141">
        <v>150478464</v>
      </c>
      <c r="J179" s="130">
        <v>9506</v>
      </c>
      <c r="K179" s="142">
        <v>84687543.159999996</v>
      </c>
      <c r="L179" s="138">
        <v>16722</v>
      </c>
      <c r="M179" s="139">
        <v>235166007.16</v>
      </c>
      <c r="N179" s="138">
        <v>74438</v>
      </c>
      <c r="O179" s="137">
        <v>757595461.65999973</v>
      </c>
    </row>
    <row r="180" spans="1:15" x14ac:dyDescent="0.3">
      <c r="A180" s="45"/>
      <c r="B180" s="38" t="s">
        <v>70</v>
      </c>
      <c r="C180" s="27" t="s">
        <v>4</v>
      </c>
      <c r="D180" s="93">
        <v>58</v>
      </c>
      <c r="E180" s="153">
        <v>67290465.280000016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12</v>
      </c>
      <c r="K180" s="142">
        <v>12222377.859999999</v>
      </c>
      <c r="L180" s="138">
        <v>18</v>
      </c>
      <c r="M180" s="139">
        <v>25603492.109999999</v>
      </c>
      <c r="N180" s="138">
        <v>76</v>
      </c>
      <c r="O180" s="137">
        <v>92893957.390000015</v>
      </c>
    </row>
    <row r="181" spans="1:15" x14ac:dyDescent="0.3">
      <c r="A181" s="45"/>
      <c r="B181" s="38" t="s">
        <v>72</v>
      </c>
      <c r="C181" s="27" t="s">
        <v>4</v>
      </c>
      <c r="D181" s="93">
        <v>530</v>
      </c>
      <c r="E181" s="153">
        <v>668669449.02999961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432</v>
      </c>
      <c r="K181" s="142">
        <v>116503467.17999996</v>
      </c>
      <c r="L181" s="138">
        <v>528</v>
      </c>
      <c r="M181" s="139">
        <v>184887240.54999995</v>
      </c>
      <c r="N181" s="138">
        <v>1058</v>
      </c>
      <c r="O181" s="137">
        <v>853556689.57999957</v>
      </c>
    </row>
    <row r="182" spans="1:15" x14ac:dyDescent="0.3">
      <c r="A182" s="46" t="s">
        <v>48</v>
      </c>
      <c r="B182" s="39"/>
      <c r="C182" s="29"/>
      <c r="D182" s="30">
        <v>58304</v>
      </c>
      <c r="E182" s="155">
        <v>1258389368.8099995</v>
      </c>
      <c r="F182" s="39"/>
      <c r="G182" s="29"/>
      <c r="H182" s="122">
        <v>7318</v>
      </c>
      <c r="I182" s="123">
        <v>232243351.62</v>
      </c>
      <c r="J182" s="122">
        <v>9950</v>
      </c>
      <c r="K182" s="89">
        <v>213413388.19999996</v>
      </c>
      <c r="L182" s="42">
        <v>17268</v>
      </c>
      <c r="M182" s="140">
        <v>445656739.81999993</v>
      </c>
      <c r="N182" s="42">
        <v>75572</v>
      </c>
      <c r="O182" s="89">
        <v>1704046108.6299992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1077</v>
      </c>
      <c r="E183" s="153">
        <v>10789228.980000008</v>
      </c>
      <c r="F183" s="38" t="s">
        <v>74</v>
      </c>
      <c r="G183" s="27" t="s">
        <v>3</v>
      </c>
      <c r="H183" s="130">
        <v>3944</v>
      </c>
      <c r="I183" s="141">
        <v>83753336</v>
      </c>
      <c r="J183" s="135">
        <v>1177</v>
      </c>
      <c r="K183" s="137">
        <v>10310500</v>
      </c>
      <c r="L183" s="138">
        <v>5121</v>
      </c>
      <c r="M183" s="139">
        <v>94063836</v>
      </c>
      <c r="N183" s="138">
        <v>6198</v>
      </c>
      <c r="O183" s="137">
        <v>104853064.98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53</v>
      </c>
      <c r="I184" s="136">
        <v>55969856</v>
      </c>
      <c r="J184" s="135">
        <v>35</v>
      </c>
      <c r="K184" s="137">
        <v>22787174</v>
      </c>
      <c r="L184" s="138">
        <v>88</v>
      </c>
      <c r="M184" s="139">
        <v>78757030</v>
      </c>
      <c r="N184" s="138">
        <v>88</v>
      </c>
      <c r="O184" s="137">
        <v>78757030</v>
      </c>
    </row>
    <row r="185" spans="1:15" x14ac:dyDescent="0.3">
      <c r="A185" s="45"/>
      <c r="B185" s="38" t="s">
        <v>72</v>
      </c>
      <c r="C185" s="27" t="s">
        <v>4</v>
      </c>
      <c r="D185" s="28">
        <v>10</v>
      </c>
      <c r="E185" s="154">
        <v>12836484.91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4</v>
      </c>
      <c r="K185" s="137">
        <v>1448509</v>
      </c>
      <c r="L185" s="138">
        <v>4</v>
      </c>
      <c r="M185" s="139">
        <v>1448509</v>
      </c>
      <c r="N185" s="138">
        <v>14</v>
      </c>
      <c r="O185" s="137">
        <v>14284993.91</v>
      </c>
    </row>
    <row r="186" spans="1:15" x14ac:dyDescent="0.3">
      <c r="A186" s="46" t="s">
        <v>49</v>
      </c>
      <c r="B186" s="39"/>
      <c r="C186" s="29"/>
      <c r="D186" s="30">
        <v>1087</v>
      </c>
      <c r="E186" s="155">
        <v>23625713.890000008</v>
      </c>
      <c r="F186" s="39"/>
      <c r="G186" s="29"/>
      <c r="H186" s="122">
        <v>3997</v>
      </c>
      <c r="I186" s="123">
        <v>139723192</v>
      </c>
      <c r="J186" s="122">
        <v>1216</v>
      </c>
      <c r="K186" s="89">
        <v>34546183</v>
      </c>
      <c r="L186" s="42">
        <v>5213</v>
      </c>
      <c r="M186" s="140">
        <v>174269375</v>
      </c>
      <c r="N186" s="42">
        <v>6300</v>
      </c>
      <c r="O186" s="89">
        <v>197895088.89000002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3107</v>
      </c>
      <c r="E187" s="153">
        <v>29532747.099999998</v>
      </c>
      <c r="F187" s="38" t="s">
        <v>74</v>
      </c>
      <c r="G187" s="27" t="s">
        <v>3</v>
      </c>
      <c r="H187" s="130">
        <v>711</v>
      </c>
      <c r="I187" s="141">
        <v>14775849</v>
      </c>
      <c r="J187" s="130">
        <v>972</v>
      </c>
      <c r="K187" s="142">
        <v>8254950</v>
      </c>
      <c r="L187" s="138">
        <v>1683</v>
      </c>
      <c r="M187" s="139">
        <v>23030799</v>
      </c>
      <c r="N187" s="138">
        <v>4790</v>
      </c>
      <c r="O187" s="137">
        <v>52563546.099999994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4097369.6399999992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v>4</v>
      </c>
      <c r="O188" s="137">
        <v>4097369.6399999992</v>
      </c>
    </row>
    <row r="189" spans="1:15" x14ac:dyDescent="0.3">
      <c r="A189" s="45"/>
      <c r="B189" s="38" t="s">
        <v>72</v>
      </c>
      <c r="C189" s="27" t="s">
        <v>4</v>
      </c>
      <c r="D189" s="93">
        <v>31</v>
      </c>
      <c r="E189" s="153">
        <v>40600477.079999968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23</v>
      </c>
      <c r="K189" s="137">
        <v>15608941.729999999</v>
      </c>
      <c r="L189" s="138">
        <v>26</v>
      </c>
      <c r="M189" s="139">
        <v>17410908.799999997</v>
      </c>
      <c r="N189" s="138">
        <v>57</v>
      </c>
      <c r="O189" s="137">
        <v>58011385.879999965</v>
      </c>
    </row>
    <row r="190" spans="1:15" x14ac:dyDescent="0.3">
      <c r="A190" s="46" t="s">
        <v>50</v>
      </c>
      <c r="B190" s="39"/>
      <c r="C190" s="29"/>
      <c r="D190" s="30">
        <v>3142</v>
      </c>
      <c r="E190" s="155">
        <v>74230593.819999963</v>
      </c>
      <c r="F190" s="39"/>
      <c r="G190" s="29"/>
      <c r="H190" s="122">
        <v>714</v>
      </c>
      <c r="I190" s="123">
        <v>16577816.07</v>
      </c>
      <c r="J190" s="122">
        <v>995</v>
      </c>
      <c r="K190" s="89">
        <v>23863891.729999997</v>
      </c>
      <c r="L190" s="42">
        <v>1709</v>
      </c>
      <c r="M190" s="140">
        <v>40441707.799999997</v>
      </c>
      <c r="N190" s="42">
        <v>4851</v>
      </c>
      <c r="O190" s="89">
        <v>114672301.61999996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14580</v>
      </c>
      <c r="E191" s="153">
        <v>135325134.60000008</v>
      </c>
      <c r="F191" s="38" t="s">
        <v>74</v>
      </c>
      <c r="G191" s="27" t="s">
        <v>3</v>
      </c>
      <c r="H191" s="130">
        <v>2600</v>
      </c>
      <c r="I191" s="141">
        <v>54747105</v>
      </c>
      <c r="J191" s="130">
        <v>3024</v>
      </c>
      <c r="K191" s="142">
        <v>27112190</v>
      </c>
      <c r="L191" s="138">
        <v>5624</v>
      </c>
      <c r="M191" s="139">
        <v>81859295</v>
      </c>
      <c r="N191" s="138">
        <v>20204</v>
      </c>
      <c r="O191" s="137">
        <v>217184429.60000008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2</v>
      </c>
      <c r="K192" s="137">
        <v>942622.95</v>
      </c>
      <c r="L192" s="138">
        <v>3</v>
      </c>
      <c r="M192" s="139">
        <v>1885245.9</v>
      </c>
      <c r="N192" s="138">
        <v>3</v>
      </c>
      <c r="O192" s="137">
        <v>1885245.9</v>
      </c>
    </row>
    <row r="193" spans="1:15" x14ac:dyDescent="0.3">
      <c r="A193" s="45"/>
      <c r="B193" s="38" t="s">
        <v>72</v>
      </c>
      <c r="C193" s="27" t="s">
        <v>4</v>
      </c>
      <c r="D193" s="93">
        <v>218</v>
      </c>
      <c r="E193" s="153">
        <v>252733732.89999983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138</v>
      </c>
      <c r="K193" s="137">
        <v>60813796.219999999</v>
      </c>
      <c r="L193" s="138">
        <v>169</v>
      </c>
      <c r="M193" s="139">
        <v>86468044.039999992</v>
      </c>
      <c r="N193" s="138">
        <v>387</v>
      </c>
      <c r="O193" s="137">
        <v>339201776.93999982</v>
      </c>
    </row>
    <row r="194" spans="1:15" x14ac:dyDescent="0.3">
      <c r="A194" s="46" t="s">
        <v>51</v>
      </c>
      <c r="B194" s="39"/>
      <c r="C194" s="29"/>
      <c r="D194" s="30">
        <v>14798</v>
      </c>
      <c r="E194" s="155">
        <v>388058867.49999988</v>
      </c>
      <c r="F194" s="39"/>
      <c r="G194" s="29"/>
      <c r="H194" s="122">
        <v>2632</v>
      </c>
      <c r="I194" s="123">
        <v>81343975.769999996</v>
      </c>
      <c r="J194" s="122">
        <v>3164</v>
      </c>
      <c r="K194" s="89">
        <v>88868609.170000002</v>
      </c>
      <c r="L194" s="42">
        <v>5796</v>
      </c>
      <c r="M194" s="140">
        <v>170212584.94</v>
      </c>
      <c r="N194" s="42">
        <v>20594</v>
      </c>
      <c r="O194" s="89">
        <v>558271452.43999994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5079</v>
      </c>
      <c r="E195" s="153">
        <v>43904108.829999954</v>
      </c>
      <c r="F195" s="38" t="s">
        <v>74</v>
      </c>
      <c r="G195" s="27" t="s">
        <v>3</v>
      </c>
      <c r="H195" s="130">
        <v>445</v>
      </c>
      <c r="I195" s="141">
        <v>9300424</v>
      </c>
      <c r="J195" s="135">
        <v>681</v>
      </c>
      <c r="K195" s="137">
        <v>5771508</v>
      </c>
      <c r="L195" s="138">
        <v>1126</v>
      </c>
      <c r="M195" s="139">
        <v>15071932</v>
      </c>
      <c r="N195" s="138">
        <v>6205</v>
      </c>
      <c r="O195" s="137">
        <v>58976040.829999954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19480133.189999998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v>43</v>
      </c>
      <c r="O196" s="137">
        <v>24355133.189999998</v>
      </c>
    </row>
    <row r="197" spans="1:15" x14ac:dyDescent="0.3">
      <c r="A197" s="45"/>
      <c r="B197" s="38" t="s">
        <v>72</v>
      </c>
      <c r="C197" s="27" t="s">
        <v>4</v>
      </c>
      <c r="D197" s="93">
        <v>131</v>
      </c>
      <c r="E197" s="153">
        <v>48939278.320000008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76</v>
      </c>
      <c r="K197" s="142">
        <v>24129240.079999998</v>
      </c>
      <c r="L197" s="138">
        <v>92</v>
      </c>
      <c r="M197" s="139">
        <v>32366791.829999998</v>
      </c>
      <c r="N197" s="138">
        <v>223</v>
      </c>
      <c r="O197" s="137">
        <v>81306070.150000006</v>
      </c>
    </row>
    <row r="198" spans="1:15" x14ac:dyDescent="0.3">
      <c r="A198" s="46" t="s">
        <v>52</v>
      </c>
      <c r="B198" s="39"/>
      <c r="C198" s="29"/>
      <c r="D198" s="30">
        <v>5250</v>
      </c>
      <c r="E198" s="155">
        <v>112323520.33999996</v>
      </c>
      <c r="F198" s="39"/>
      <c r="G198" s="29"/>
      <c r="H198" s="122">
        <v>462</v>
      </c>
      <c r="I198" s="123">
        <v>19487975.75</v>
      </c>
      <c r="J198" s="122">
        <v>759</v>
      </c>
      <c r="K198" s="89">
        <v>32825748.079999998</v>
      </c>
      <c r="L198" s="42">
        <v>1221</v>
      </c>
      <c r="M198" s="140">
        <v>52313723.829999998</v>
      </c>
      <c r="N198" s="42">
        <v>6471</v>
      </c>
      <c r="O198" s="89">
        <v>164637244.16999996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19777</v>
      </c>
      <c r="E199" s="153">
        <v>181828307.73000026</v>
      </c>
      <c r="F199" s="38" t="s">
        <v>74</v>
      </c>
      <c r="G199" s="27" t="s">
        <v>3</v>
      </c>
      <c r="H199" s="130">
        <v>5209</v>
      </c>
      <c r="I199" s="141">
        <v>109933367</v>
      </c>
      <c r="J199" s="130">
        <v>4822</v>
      </c>
      <c r="K199" s="142">
        <v>41721480</v>
      </c>
      <c r="L199" s="138">
        <v>10031</v>
      </c>
      <c r="M199" s="139">
        <v>151654847</v>
      </c>
      <c r="N199" s="138">
        <v>29808</v>
      </c>
      <c r="O199" s="137">
        <v>333483154.73000026</v>
      </c>
    </row>
    <row r="200" spans="1:15" x14ac:dyDescent="0.3">
      <c r="A200" s="45"/>
      <c r="B200" s="38" t="s">
        <v>70</v>
      </c>
      <c r="C200" s="27" t="s">
        <v>4</v>
      </c>
      <c r="D200" s="93">
        <v>9</v>
      </c>
      <c r="E200" s="153">
        <v>13568614.470000001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3</v>
      </c>
      <c r="K200" s="137">
        <v>3476216</v>
      </c>
      <c r="L200" s="138">
        <v>5</v>
      </c>
      <c r="M200" s="139">
        <v>7499464</v>
      </c>
      <c r="N200" s="138">
        <v>14</v>
      </c>
      <c r="O200" s="137">
        <v>21068078.469999999</v>
      </c>
    </row>
    <row r="201" spans="1:15" x14ac:dyDescent="0.3">
      <c r="A201" s="45"/>
      <c r="B201" s="38" t="s">
        <v>72</v>
      </c>
      <c r="C201" s="27" t="s">
        <v>4</v>
      </c>
      <c r="D201" s="93">
        <v>383</v>
      </c>
      <c r="E201" s="153">
        <v>406012048.57000059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191</v>
      </c>
      <c r="K201" s="142">
        <v>58440519.920000002</v>
      </c>
      <c r="L201" s="138">
        <v>295</v>
      </c>
      <c r="M201" s="139">
        <v>125154164.99000001</v>
      </c>
      <c r="N201" s="138">
        <v>678</v>
      </c>
      <c r="O201" s="137">
        <v>531166213.5600006</v>
      </c>
    </row>
    <row r="202" spans="1:15" x14ac:dyDescent="0.3">
      <c r="A202" s="46" t="s">
        <v>53</v>
      </c>
      <c r="B202" s="39"/>
      <c r="C202" s="29"/>
      <c r="D202" s="30">
        <v>20169</v>
      </c>
      <c r="E202" s="155">
        <v>601408970.77000082</v>
      </c>
      <c r="F202" s="39"/>
      <c r="G202" s="29"/>
      <c r="H202" s="122">
        <v>5315</v>
      </c>
      <c r="I202" s="123">
        <v>180670260.06999999</v>
      </c>
      <c r="J202" s="122">
        <v>5016</v>
      </c>
      <c r="K202" s="89">
        <v>103638215.92</v>
      </c>
      <c r="L202" s="42">
        <v>10331</v>
      </c>
      <c r="M202" s="140">
        <v>284308475.99000001</v>
      </c>
      <c r="N202" s="42">
        <v>30500</v>
      </c>
      <c r="O202" s="89">
        <v>885717446.76000094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62005</v>
      </c>
      <c r="E203" s="153">
        <v>577916744.46999884</v>
      </c>
      <c r="F203" s="38" t="s">
        <v>74</v>
      </c>
      <c r="G203" s="27" t="s">
        <v>3</v>
      </c>
      <c r="H203" s="130">
        <v>10538</v>
      </c>
      <c r="I203" s="141">
        <v>214547176</v>
      </c>
      <c r="J203" s="130">
        <v>11695</v>
      </c>
      <c r="K203" s="142">
        <v>102850063</v>
      </c>
      <c r="L203" s="138">
        <v>22233</v>
      </c>
      <c r="M203" s="139">
        <v>317397239</v>
      </c>
      <c r="N203" s="138">
        <v>84238</v>
      </c>
      <c r="O203" s="137">
        <v>895313983.46999884</v>
      </c>
    </row>
    <row r="204" spans="1:15" x14ac:dyDescent="0.3">
      <c r="A204" s="45"/>
      <c r="B204" s="38" t="s">
        <v>70</v>
      </c>
      <c r="C204" s="27" t="s">
        <v>4</v>
      </c>
      <c r="D204" s="93">
        <v>91</v>
      </c>
      <c r="E204" s="153">
        <v>53675604.750000007</v>
      </c>
      <c r="F204" s="38" t="s">
        <v>74</v>
      </c>
      <c r="G204" s="27" t="s">
        <v>4</v>
      </c>
      <c r="H204" s="130">
        <v>16</v>
      </c>
      <c r="I204" s="141">
        <v>30314584.119999994</v>
      </c>
      <c r="J204" s="130">
        <v>17</v>
      </c>
      <c r="K204" s="142">
        <v>24349107.950000003</v>
      </c>
      <c r="L204" s="138">
        <v>33</v>
      </c>
      <c r="M204" s="139">
        <v>54663692.069999993</v>
      </c>
      <c r="N204" s="138">
        <v>124</v>
      </c>
      <c r="O204" s="137">
        <v>108339296.81999999</v>
      </c>
    </row>
    <row r="205" spans="1:15" x14ac:dyDescent="0.3">
      <c r="A205" s="45"/>
      <c r="B205" s="38" t="s">
        <v>72</v>
      </c>
      <c r="C205" s="27" t="s">
        <v>4</v>
      </c>
      <c r="D205" s="93">
        <v>1194</v>
      </c>
      <c r="E205" s="153">
        <v>1066753786.5899969</v>
      </c>
      <c r="F205" s="38" t="s">
        <v>72</v>
      </c>
      <c r="G205" s="27" t="s">
        <v>4</v>
      </c>
      <c r="H205" s="130">
        <v>322</v>
      </c>
      <c r="I205" s="141">
        <v>246163326.54999983</v>
      </c>
      <c r="J205" s="130">
        <v>574</v>
      </c>
      <c r="K205" s="142">
        <v>233233764.26000005</v>
      </c>
      <c r="L205" s="138">
        <v>896</v>
      </c>
      <c r="M205" s="139">
        <v>479397090.80999988</v>
      </c>
      <c r="N205" s="138">
        <v>2090</v>
      </c>
      <c r="O205" s="137">
        <v>1546150877.3999968</v>
      </c>
    </row>
    <row r="206" spans="1:15" x14ac:dyDescent="0.3">
      <c r="A206" s="46" t="s">
        <v>54</v>
      </c>
      <c r="B206" s="39"/>
      <c r="C206" s="29"/>
      <c r="D206" s="30">
        <v>63290</v>
      </c>
      <c r="E206" s="155">
        <v>1698346135.8099957</v>
      </c>
      <c r="F206" s="39"/>
      <c r="G206" s="29"/>
      <c r="H206" s="122">
        <v>10876</v>
      </c>
      <c r="I206" s="123">
        <v>491025086.66999984</v>
      </c>
      <c r="J206" s="122">
        <v>12286</v>
      </c>
      <c r="K206" s="89">
        <v>360432935.21000004</v>
      </c>
      <c r="L206" s="42">
        <v>23162</v>
      </c>
      <c r="M206" s="140">
        <v>851458021.87999988</v>
      </c>
      <c r="N206" s="42">
        <v>86452</v>
      </c>
      <c r="O206" s="89">
        <v>2549804157.6899958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9497</v>
      </c>
      <c r="E207" s="153">
        <v>86920242.980000034</v>
      </c>
      <c r="F207" s="38" t="s">
        <v>74</v>
      </c>
      <c r="G207" s="27" t="s">
        <v>3</v>
      </c>
      <c r="H207" s="130">
        <v>1110</v>
      </c>
      <c r="I207" s="141">
        <v>22340883</v>
      </c>
      <c r="J207" s="130">
        <v>1216</v>
      </c>
      <c r="K207" s="142">
        <v>9862886</v>
      </c>
      <c r="L207" s="138">
        <v>2326</v>
      </c>
      <c r="M207" s="139">
        <v>32203769</v>
      </c>
      <c r="N207" s="138">
        <v>11823</v>
      </c>
      <c r="O207" s="137">
        <v>119124011.98000003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3</v>
      </c>
      <c r="K208" s="137">
        <v>2647131</v>
      </c>
      <c r="L208" s="138">
        <v>5</v>
      </c>
      <c r="M208" s="139">
        <v>5884938</v>
      </c>
      <c r="N208" s="138">
        <v>5</v>
      </c>
      <c r="O208" s="137">
        <v>5884938</v>
      </c>
    </row>
    <row r="209" spans="1:15" x14ac:dyDescent="0.3">
      <c r="A209" s="45"/>
      <c r="B209" s="38" t="s">
        <v>72</v>
      </c>
      <c r="C209" s="27" t="s">
        <v>4</v>
      </c>
      <c r="D209" s="93">
        <v>130</v>
      </c>
      <c r="E209" s="153">
        <v>83603507.529999956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87</v>
      </c>
      <c r="K209" s="142">
        <v>31166962</v>
      </c>
      <c r="L209" s="138">
        <v>122</v>
      </c>
      <c r="M209" s="139">
        <v>53840808</v>
      </c>
      <c r="N209" s="138">
        <v>252</v>
      </c>
      <c r="O209" s="137">
        <v>137444315.52999997</v>
      </c>
    </row>
    <row r="210" spans="1:15" x14ac:dyDescent="0.3">
      <c r="A210" s="46" t="s">
        <v>55</v>
      </c>
      <c r="B210" s="39"/>
      <c r="C210" s="29"/>
      <c r="D210" s="30">
        <v>9627</v>
      </c>
      <c r="E210" s="155">
        <v>170523750.50999999</v>
      </c>
      <c r="F210" s="39"/>
      <c r="G210" s="29"/>
      <c r="H210" s="122">
        <v>1147</v>
      </c>
      <c r="I210" s="123">
        <v>48252536</v>
      </c>
      <c r="J210" s="122">
        <v>1306</v>
      </c>
      <c r="K210" s="89">
        <v>43676979</v>
      </c>
      <c r="L210" s="42">
        <v>2453</v>
      </c>
      <c r="M210" s="140">
        <v>91929515</v>
      </c>
      <c r="N210" s="42">
        <v>12080</v>
      </c>
      <c r="O210" s="89">
        <v>262453265.50999999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2439</v>
      </c>
      <c r="E211" s="153">
        <v>22077727.29999999</v>
      </c>
      <c r="F211" s="38" t="s">
        <v>74</v>
      </c>
      <c r="G211" s="27" t="s">
        <v>3</v>
      </c>
      <c r="H211" s="130">
        <v>1014</v>
      </c>
      <c r="I211" s="141">
        <v>21193345</v>
      </c>
      <c r="J211" s="130">
        <v>1931</v>
      </c>
      <c r="K211" s="142">
        <v>16599100</v>
      </c>
      <c r="L211" s="138">
        <v>2945</v>
      </c>
      <c r="M211" s="139">
        <v>37792445</v>
      </c>
      <c r="N211" s="138">
        <v>5384</v>
      </c>
      <c r="O211" s="137">
        <v>59870172.29999999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v>2</v>
      </c>
      <c r="O212" s="137"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43</v>
      </c>
      <c r="E213" s="153">
        <v>36045207.459999986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39</v>
      </c>
      <c r="K213" s="137">
        <v>10802869.33</v>
      </c>
      <c r="L213" s="138">
        <v>49</v>
      </c>
      <c r="M213" s="139">
        <v>16648311.699999999</v>
      </c>
      <c r="N213" s="138">
        <v>92</v>
      </c>
      <c r="O213" s="137">
        <v>52693519.159999982</v>
      </c>
    </row>
    <row r="214" spans="1:15" x14ac:dyDescent="0.3">
      <c r="A214" s="46" t="s">
        <v>56</v>
      </c>
      <c r="B214" s="39"/>
      <c r="C214" s="29"/>
      <c r="D214" s="30">
        <v>2484</v>
      </c>
      <c r="E214" s="155">
        <v>60471063.759999976</v>
      </c>
      <c r="F214" s="39"/>
      <c r="G214" s="29"/>
      <c r="H214" s="122">
        <v>1024</v>
      </c>
      <c r="I214" s="123">
        <v>27038787.370000001</v>
      </c>
      <c r="J214" s="122">
        <v>1970</v>
      </c>
      <c r="K214" s="89">
        <v>27401969.329999998</v>
      </c>
      <c r="L214" s="42">
        <v>2994</v>
      </c>
      <c r="M214" s="140">
        <v>54440756.700000003</v>
      </c>
      <c r="N214" s="42">
        <v>5478</v>
      </c>
      <c r="O214" s="89">
        <v>114911820.45999998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106</v>
      </c>
      <c r="E215" s="153">
        <v>1067146.2899999998</v>
      </c>
      <c r="F215" s="38" t="s">
        <v>74</v>
      </c>
      <c r="G215" s="27" t="s">
        <v>3</v>
      </c>
      <c r="H215" s="135">
        <v>9</v>
      </c>
      <c r="I215" s="136">
        <v>184167</v>
      </c>
      <c r="J215" s="135">
        <v>0</v>
      </c>
      <c r="K215" s="137">
        <v>0</v>
      </c>
      <c r="L215" s="138">
        <v>9</v>
      </c>
      <c r="M215" s="139">
        <v>184167</v>
      </c>
      <c r="N215" s="138">
        <v>115</v>
      </c>
      <c r="O215" s="137">
        <v>1251313.2899999998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v>2</v>
      </c>
      <c r="O216" s="137"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v>0</v>
      </c>
      <c r="O217" s="137">
        <v>0</v>
      </c>
    </row>
    <row r="218" spans="1:15" ht="15" customHeight="1" x14ac:dyDescent="0.3">
      <c r="A218" s="46" t="s">
        <v>57</v>
      </c>
      <c r="B218" s="39"/>
      <c r="C218" s="29"/>
      <c r="D218" s="30">
        <v>106</v>
      </c>
      <c r="E218" s="155">
        <v>1067146.2899999998</v>
      </c>
      <c r="F218" s="39"/>
      <c r="G218" s="29"/>
      <c r="H218" s="122">
        <v>11</v>
      </c>
      <c r="I218" s="123">
        <v>1785420.12</v>
      </c>
      <c r="J218" s="122">
        <v>0</v>
      </c>
      <c r="K218" s="89">
        <v>0</v>
      </c>
      <c r="L218" s="42">
        <v>11</v>
      </c>
      <c r="M218" s="140">
        <v>1785420.12</v>
      </c>
      <c r="N218" s="42">
        <v>117</v>
      </c>
      <c r="O218" s="89">
        <v>2852566.41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31361</v>
      </c>
      <c r="E219" s="153">
        <v>284672653.06999987</v>
      </c>
      <c r="F219" s="38" t="s">
        <v>74</v>
      </c>
      <c r="G219" s="27" t="s">
        <v>3</v>
      </c>
      <c r="H219" s="130">
        <v>2766</v>
      </c>
      <c r="I219" s="141">
        <v>57537956</v>
      </c>
      <c r="J219" s="130">
        <v>3518</v>
      </c>
      <c r="K219" s="142">
        <v>31421705</v>
      </c>
      <c r="L219" s="138">
        <v>6284</v>
      </c>
      <c r="M219" s="139">
        <v>88959661</v>
      </c>
      <c r="N219" s="138">
        <v>37645</v>
      </c>
      <c r="O219" s="137">
        <v>373632314.06999987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v>9</v>
      </c>
      <c r="O220" s="137"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293</v>
      </c>
      <c r="E221" s="153">
        <v>359594073.5200001</v>
      </c>
      <c r="F221" s="38" t="s">
        <v>72</v>
      </c>
      <c r="G221" s="27" t="s">
        <v>4</v>
      </c>
      <c r="H221" s="130">
        <v>74</v>
      </c>
      <c r="I221" s="141">
        <v>51817677.739999995</v>
      </c>
      <c r="J221" s="130">
        <v>137</v>
      </c>
      <c r="K221" s="142">
        <v>41920967.270000026</v>
      </c>
      <c r="L221" s="138">
        <v>211</v>
      </c>
      <c r="M221" s="139">
        <v>93738645.01000002</v>
      </c>
      <c r="N221" s="138">
        <v>504</v>
      </c>
      <c r="O221" s="137">
        <v>453332718.53000009</v>
      </c>
    </row>
    <row r="222" spans="1:15" ht="15" customHeight="1" x14ac:dyDescent="0.3">
      <c r="A222" s="46" t="s">
        <v>58</v>
      </c>
      <c r="B222" s="39"/>
      <c r="C222" s="29"/>
      <c r="D222" s="30">
        <v>31662</v>
      </c>
      <c r="E222" s="155">
        <v>656914452.83999991</v>
      </c>
      <c r="F222" s="39"/>
      <c r="G222" s="29"/>
      <c r="H222" s="122">
        <v>2841</v>
      </c>
      <c r="I222" s="123">
        <v>111317014.94</v>
      </c>
      <c r="J222" s="122">
        <v>3655</v>
      </c>
      <c r="K222" s="89">
        <v>73342672.270000026</v>
      </c>
      <c r="L222" s="42">
        <v>6496</v>
      </c>
      <c r="M222" s="140">
        <v>184659687.21000004</v>
      </c>
      <c r="N222" s="42">
        <v>38158</v>
      </c>
      <c r="O222" s="89">
        <v>841574140.04999995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24062</v>
      </c>
      <c r="E223" s="153">
        <v>214246978.64000002</v>
      </c>
      <c r="F223" s="38" t="s">
        <v>74</v>
      </c>
      <c r="G223" s="27" t="s">
        <v>3</v>
      </c>
      <c r="H223" s="130">
        <v>6612</v>
      </c>
      <c r="I223" s="141">
        <v>139400028</v>
      </c>
      <c r="J223" s="130">
        <v>8192</v>
      </c>
      <c r="K223" s="142">
        <v>73805533</v>
      </c>
      <c r="L223" s="138">
        <v>14804</v>
      </c>
      <c r="M223" s="139">
        <v>213205561</v>
      </c>
      <c r="N223" s="138">
        <v>38866</v>
      </c>
      <c r="O223" s="137">
        <v>427452539.63999999</v>
      </c>
    </row>
    <row r="224" spans="1:15" x14ac:dyDescent="0.3">
      <c r="A224" s="45"/>
      <c r="B224" s="38" t="s">
        <v>70</v>
      </c>
      <c r="C224" s="27" t="s">
        <v>4</v>
      </c>
      <c r="D224" s="93">
        <v>16</v>
      </c>
      <c r="E224" s="153">
        <v>16877749.420000002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7</v>
      </c>
      <c r="K224" s="142">
        <v>4241934</v>
      </c>
      <c r="L224" s="138">
        <v>15</v>
      </c>
      <c r="M224" s="139">
        <v>13314541</v>
      </c>
      <c r="N224" s="138">
        <v>31</v>
      </c>
      <c r="O224" s="137">
        <v>30192290.420000002</v>
      </c>
    </row>
    <row r="225" spans="1:15" x14ac:dyDescent="0.3">
      <c r="A225" s="45"/>
      <c r="B225" s="38" t="s">
        <v>72</v>
      </c>
      <c r="C225" s="27" t="s">
        <v>4</v>
      </c>
      <c r="D225" s="93">
        <v>279</v>
      </c>
      <c r="E225" s="153">
        <v>237586923.05999979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227</v>
      </c>
      <c r="K225" s="142">
        <v>87092740</v>
      </c>
      <c r="L225" s="138">
        <v>296</v>
      </c>
      <c r="M225" s="139">
        <v>133814104</v>
      </c>
      <c r="N225" s="138">
        <v>575</v>
      </c>
      <c r="O225" s="137">
        <v>371401027.05999982</v>
      </c>
    </row>
    <row r="226" spans="1:15" x14ac:dyDescent="0.3">
      <c r="A226" s="46" t="s">
        <v>59</v>
      </c>
      <c r="B226" s="39"/>
      <c r="C226" s="29"/>
      <c r="D226" s="30">
        <v>24357</v>
      </c>
      <c r="E226" s="155">
        <v>468711651.11999977</v>
      </c>
      <c r="F226" s="39"/>
      <c r="G226" s="29"/>
      <c r="H226" s="122">
        <v>6689</v>
      </c>
      <c r="I226" s="123">
        <v>195193999</v>
      </c>
      <c r="J226" s="122">
        <v>8426</v>
      </c>
      <c r="K226" s="89">
        <v>165140207</v>
      </c>
      <c r="L226" s="42">
        <v>15115</v>
      </c>
      <c r="M226" s="140">
        <v>360334206</v>
      </c>
      <c r="N226" s="42">
        <v>39472</v>
      </c>
      <c r="O226" s="89">
        <v>829045857.11999989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5614</v>
      </c>
      <c r="E227" s="153">
        <v>52569535.370000005</v>
      </c>
      <c r="F227" s="38" t="s">
        <v>74</v>
      </c>
      <c r="G227" s="27" t="s">
        <v>3</v>
      </c>
      <c r="H227" s="130">
        <v>1217</v>
      </c>
      <c r="I227" s="141">
        <v>25358347</v>
      </c>
      <c r="J227" s="130">
        <v>1557</v>
      </c>
      <c r="K227" s="142">
        <v>13410200</v>
      </c>
      <c r="L227" s="138">
        <v>2774</v>
      </c>
      <c r="M227" s="139">
        <v>38768547</v>
      </c>
      <c r="N227" s="138">
        <v>8388</v>
      </c>
      <c r="O227" s="137">
        <v>91338082.370000005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5438169.9199999999</v>
      </c>
      <c r="F228" s="38" t="s">
        <v>74</v>
      </c>
      <c r="G228" s="27" t="s">
        <v>4</v>
      </c>
      <c r="H228" s="135">
        <v>1</v>
      </c>
      <c r="I228" s="136">
        <v>3392776.12</v>
      </c>
      <c r="J228" s="130">
        <v>2</v>
      </c>
      <c r="K228" s="142">
        <v>3392776.12</v>
      </c>
      <c r="L228" s="138">
        <v>3</v>
      </c>
      <c r="M228" s="139">
        <v>6785552.2400000002</v>
      </c>
      <c r="N228" s="138">
        <v>8</v>
      </c>
      <c r="O228" s="137">
        <v>12223722.16</v>
      </c>
    </row>
    <row r="229" spans="1:15" x14ac:dyDescent="0.3">
      <c r="A229" s="45"/>
      <c r="B229" s="38" t="s">
        <v>72</v>
      </c>
      <c r="C229" s="27" t="s">
        <v>4</v>
      </c>
      <c r="D229" s="93">
        <v>140</v>
      </c>
      <c r="E229" s="153">
        <v>139408144.08000004</v>
      </c>
      <c r="F229" s="38" t="s">
        <v>72</v>
      </c>
      <c r="G229" s="27" t="s">
        <v>4</v>
      </c>
      <c r="H229" s="135">
        <v>39</v>
      </c>
      <c r="I229" s="136">
        <v>26497752.439999994</v>
      </c>
      <c r="J229" s="130">
        <v>81</v>
      </c>
      <c r="K229" s="142">
        <v>29964892.689999994</v>
      </c>
      <c r="L229" s="138">
        <v>120</v>
      </c>
      <c r="M229" s="139">
        <v>56462645.129999988</v>
      </c>
      <c r="N229" s="138">
        <v>260</v>
      </c>
      <c r="O229" s="137">
        <v>195870789.21000004</v>
      </c>
    </row>
    <row r="230" spans="1:15" x14ac:dyDescent="0.3">
      <c r="A230" s="46" t="s">
        <v>60</v>
      </c>
      <c r="B230" s="39"/>
      <c r="C230" s="29"/>
      <c r="D230" s="30">
        <v>5759</v>
      </c>
      <c r="E230" s="155">
        <v>197415849.37000006</v>
      </c>
      <c r="F230" s="39"/>
      <c r="G230" s="29"/>
      <c r="H230" s="122">
        <v>1257</v>
      </c>
      <c r="I230" s="123">
        <v>55248875.559999995</v>
      </c>
      <c r="J230" s="122">
        <v>1640</v>
      </c>
      <c r="K230" s="89">
        <v>46767868.809999995</v>
      </c>
      <c r="L230" s="42">
        <v>2897</v>
      </c>
      <c r="M230" s="140">
        <v>102016744.36999999</v>
      </c>
      <c r="N230" s="42">
        <v>8656</v>
      </c>
      <c r="O230" s="89">
        <v>299432593.74000001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33446</v>
      </c>
      <c r="E231" s="153">
        <v>286968273.09000027</v>
      </c>
      <c r="F231" s="38" t="s">
        <v>74</v>
      </c>
      <c r="G231" s="27" t="s">
        <v>3</v>
      </c>
      <c r="H231" s="130">
        <v>3713</v>
      </c>
      <c r="I231" s="141">
        <v>76549653</v>
      </c>
      <c r="J231" s="130">
        <v>7061</v>
      </c>
      <c r="K231" s="142">
        <v>62881670</v>
      </c>
      <c r="L231" s="138">
        <v>10774</v>
      </c>
      <c r="M231" s="139">
        <v>139431323</v>
      </c>
      <c r="N231" s="138">
        <v>44220</v>
      </c>
      <c r="O231" s="137">
        <v>426399596.09000027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v>6</v>
      </c>
      <c r="O232" s="137"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407</v>
      </c>
      <c r="E233" s="153">
        <v>330786420.78999984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257</v>
      </c>
      <c r="K233" s="142">
        <v>72238212.249999925</v>
      </c>
      <c r="L233" s="138">
        <v>359</v>
      </c>
      <c r="M233" s="139">
        <v>124904656.08999988</v>
      </c>
      <c r="N233" s="138">
        <v>766</v>
      </c>
      <c r="O233" s="137">
        <v>455691076.87999976</v>
      </c>
    </row>
    <row r="234" spans="1:15" x14ac:dyDescent="0.3">
      <c r="A234" s="46" t="s">
        <v>61</v>
      </c>
      <c r="B234" s="39"/>
      <c r="C234" s="29"/>
      <c r="D234" s="30">
        <v>33853</v>
      </c>
      <c r="E234" s="155">
        <v>617754693.88000011</v>
      </c>
      <c r="F234" s="39"/>
      <c r="G234" s="29"/>
      <c r="H234" s="122">
        <v>3817</v>
      </c>
      <c r="I234" s="123">
        <v>134628486.89999998</v>
      </c>
      <c r="J234" s="122">
        <v>7322</v>
      </c>
      <c r="K234" s="89">
        <v>137353694.78999993</v>
      </c>
      <c r="L234" s="42">
        <v>11139</v>
      </c>
      <c r="M234" s="140">
        <v>271982181.68999988</v>
      </c>
      <c r="N234" s="42">
        <v>44992</v>
      </c>
      <c r="O234" s="89">
        <v>889736875.57000005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1368</v>
      </c>
      <c r="E235" s="153">
        <v>13547473.339999998</v>
      </c>
      <c r="F235" s="38" t="s">
        <v>74</v>
      </c>
      <c r="G235" s="27" t="s">
        <v>3</v>
      </c>
      <c r="H235" s="130">
        <v>176</v>
      </c>
      <c r="I235" s="141">
        <v>3676250.01</v>
      </c>
      <c r="J235" s="135">
        <v>185</v>
      </c>
      <c r="K235" s="142">
        <v>1743916.67</v>
      </c>
      <c r="L235" s="138">
        <v>361</v>
      </c>
      <c r="M235" s="139">
        <v>5420166.6799999997</v>
      </c>
      <c r="N235" s="138">
        <v>1729</v>
      </c>
      <c r="O235" s="137">
        <v>18967640.019999996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2114800.6599999978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v>5</v>
      </c>
      <c r="O236" s="137">
        <v>2314638.9299999978</v>
      </c>
    </row>
    <row r="237" spans="1:15" x14ac:dyDescent="0.3">
      <c r="A237" s="45"/>
      <c r="B237" s="38" t="s">
        <v>72</v>
      </c>
      <c r="C237" s="27" t="s">
        <v>4</v>
      </c>
      <c r="D237" s="93">
        <v>72</v>
      </c>
      <c r="E237" s="153">
        <v>35538220.230000004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48</v>
      </c>
      <c r="K237" s="137">
        <v>8719171.6000000015</v>
      </c>
      <c r="L237" s="138">
        <v>69</v>
      </c>
      <c r="M237" s="139">
        <v>16527404.890000002</v>
      </c>
      <c r="N237" s="138">
        <v>141</v>
      </c>
      <c r="O237" s="137">
        <v>52065625.120000005</v>
      </c>
    </row>
    <row r="238" spans="1:15" ht="15" customHeight="1" x14ac:dyDescent="0.3">
      <c r="A238" s="46" t="s">
        <v>62</v>
      </c>
      <c r="B238" s="39"/>
      <c r="C238" s="29"/>
      <c r="D238" s="30">
        <v>1444</v>
      </c>
      <c r="E238" s="155">
        <v>51200494.230000004</v>
      </c>
      <c r="F238" s="39"/>
      <c r="G238" s="29"/>
      <c r="H238" s="122">
        <v>198</v>
      </c>
      <c r="I238" s="123">
        <v>11684321.57</v>
      </c>
      <c r="J238" s="122">
        <v>233</v>
      </c>
      <c r="K238" s="89">
        <v>10463088.270000001</v>
      </c>
      <c r="L238" s="52">
        <v>431</v>
      </c>
      <c r="M238" s="91">
        <v>22147409.840000004</v>
      </c>
      <c r="N238" s="42">
        <v>1875</v>
      </c>
      <c r="O238" s="89">
        <v>73347904.069999993</v>
      </c>
    </row>
    <row r="239" spans="1:15" s="14" customFormat="1" ht="15" customHeight="1" x14ac:dyDescent="0.3">
      <c r="A239" s="51" t="s">
        <v>75</v>
      </c>
      <c r="B239" s="41"/>
      <c r="C239" s="33"/>
      <c r="D239" s="81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1076306</v>
      </c>
      <c r="E239" s="156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24822822649.859989</v>
      </c>
      <c r="F239" s="41"/>
      <c r="G239" s="33"/>
      <c r="H239" s="124">
        <f t="shared" ref="H239:O239" si="0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203929</v>
      </c>
      <c r="I239" s="125">
        <f t="shared" si="0"/>
        <v>7182852723.1499996</v>
      </c>
      <c r="J239" s="124">
        <f t="shared" si="0"/>
        <v>243610</v>
      </c>
      <c r="K239" s="88">
        <f t="shared" si="0"/>
        <v>5665990942.4700003</v>
      </c>
      <c r="L239" s="43">
        <f t="shared" si="0"/>
        <v>447539</v>
      </c>
      <c r="M239" s="92">
        <f t="shared" si="0"/>
        <v>12848843665.620007</v>
      </c>
      <c r="N239" s="43">
        <f t="shared" si="0"/>
        <v>1523845</v>
      </c>
      <c r="O239" s="88">
        <f t="shared" si="0"/>
        <v>37671666315.479996</v>
      </c>
    </row>
    <row r="240" spans="1:15" x14ac:dyDescent="0.3">
      <c r="I240" s="79"/>
      <c r="K240" s="79"/>
      <c r="L240" s="79"/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7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April 2018&amp;R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D241" sqref="D241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2302</v>
      </c>
      <c r="D2" s="161">
        <v>2</v>
      </c>
      <c r="L2" s="23"/>
    </row>
    <row r="3" spans="1:14" x14ac:dyDescent="0.3">
      <c r="A3" s="70"/>
      <c r="B3" s="69" t="s">
        <v>101</v>
      </c>
      <c r="C3" s="161">
        <v>4263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101</v>
      </c>
    </row>
    <row r="5" spans="1:14" x14ac:dyDescent="0.3">
      <c r="A5" s="71" t="s">
        <v>5</v>
      </c>
      <c r="B5" s="72"/>
      <c r="C5" s="117">
        <v>6565</v>
      </c>
      <c r="D5" s="117">
        <v>106</v>
      </c>
    </row>
    <row r="6" spans="1:14" x14ac:dyDescent="0.3">
      <c r="A6" s="69" t="s">
        <v>6</v>
      </c>
      <c r="B6" s="69" t="s">
        <v>100</v>
      </c>
      <c r="C6" s="161">
        <v>959</v>
      </c>
      <c r="D6" s="160">
        <v>3</v>
      </c>
    </row>
    <row r="7" spans="1:14" x14ac:dyDescent="0.3">
      <c r="A7" s="70"/>
      <c r="B7" s="69" t="s">
        <v>101</v>
      </c>
      <c r="C7" s="161">
        <v>336</v>
      </c>
      <c r="D7" s="160">
        <v>1</v>
      </c>
    </row>
    <row r="8" spans="1:14" x14ac:dyDescent="0.3">
      <c r="A8" s="70"/>
      <c r="B8" s="69" t="s">
        <v>102</v>
      </c>
      <c r="C8" s="160"/>
      <c r="D8" s="161">
        <v>18</v>
      </c>
    </row>
    <row r="9" spans="1:14" x14ac:dyDescent="0.3">
      <c r="A9" s="71" t="s">
        <v>6</v>
      </c>
      <c r="B9" s="74"/>
      <c r="C9" s="117">
        <v>1295</v>
      </c>
      <c r="D9" s="117">
        <v>22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3888</v>
      </c>
      <c r="D14" s="161">
        <v>3</v>
      </c>
    </row>
    <row r="15" spans="1:14" x14ac:dyDescent="0.3">
      <c r="A15" s="70"/>
      <c r="B15" s="69" t="s">
        <v>101</v>
      </c>
      <c r="C15" s="161">
        <v>5367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9255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1977</v>
      </c>
      <c r="D18" s="161">
        <v>1</v>
      </c>
    </row>
    <row r="19" spans="1:4" x14ac:dyDescent="0.3">
      <c r="A19" s="70"/>
      <c r="B19" s="69" t="s">
        <v>101</v>
      </c>
      <c r="C19" s="161">
        <v>2355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4332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25609</v>
      </c>
      <c r="D22" s="161">
        <v>14</v>
      </c>
    </row>
    <row r="23" spans="1:4" x14ac:dyDescent="0.3">
      <c r="A23" s="70"/>
      <c r="B23" s="69" t="s">
        <v>101</v>
      </c>
      <c r="C23" s="161">
        <v>24798</v>
      </c>
      <c r="D23" s="161">
        <v>14</v>
      </c>
    </row>
    <row r="24" spans="1:4" x14ac:dyDescent="0.3">
      <c r="A24" s="70"/>
      <c r="B24" s="69" t="s">
        <v>102</v>
      </c>
      <c r="C24" s="160"/>
      <c r="D24" s="161">
        <v>333</v>
      </c>
    </row>
    <row r="25" spans="1:4" x14ac:dyDescent="0.3">
      <c r="A25" s="71" t="s">
        <v>9</v>
      </c>
      <c r="B25" s="74"/>
      <c r="C25" s="117">
        <v>50407</v>
      </c>
      <c r="D25" s="117">
        <v>361</v>
      </c>
    </row>
    <row r="26" spans="1:4" x14ac:dyDescent="0.3">
      <c r="A26" s="69" t="s">
        <v>10</v>
      </c>
      <c r="B26" s="69" t="s">
        <v>100</v>
      </c>
      <c r="C26" s="161">
        <v>3436</v>
      </c>
      <c r="D26" s="161">
        <v>1</v>
      </c>
    </row>
    <row r="27" spans="1:4" x14ac:dyDescent="0.3">
      <c r="A27" s="70"/>
      <c r="B27" s="69" t="s">
        <v>101</v>
      </c>
      <c r="C27" s="161">
        <v>5164</v>
      </c>
      <c r="D27" s="161">
        <v>5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8600</v>
      </c>
      <c r="D29" s="117">
        <v>77</v>
      </c>
    </row>
    <row r="30" spans="1:4" x14ac:dyDescent="0.3">
      <c r="A30" s="69" t="s">
        <v>11</v>
      </c>
      <c r="B30" s="69" t="s">
        <v>100</v>
      </c>
      <c r="C30" s="161">
        <v>2740</v>
      </c>
      <c r="D30" s="161">
        <v>2</v>
      </c>
    </row>
    <row r="31" spans="1:4" x14ac:dyDescent="0.3">
      <c r="A31" s="70"/>
      <c r="B31" s="69" t="s">
        <v>101</v>
      </c>
      <c r="C31" s="161">
        <v>4221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6961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726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1824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342</v>
      </c>
      <c r="D38" s="161">
        <v>1</v>
      </c>
    </row>
    <row r="39" spans="1:4" x14ac:dyDescent="0.3">
      <c r="A39" s="70"/>
      <c r="B39" s="69" t="s">
        <v>101</v>
      </c>
      <c r="C39" s="161">
        <v>1014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1356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10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10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8887</v>
      </c>
      <c r="D46" s="161">
        <v>7</v>
      </c>
    </row>
    <row r="47" spans="1:4" x14ac:dyDescent="0.3">
      <c r="A47" s="70"/>
      <c r="B47" s="69" t="s">
        <v>101</v>
      </c>
      <c r="C47" s="161">
        <v>19749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183</v>
      </c>
    </row>
    <row r="49" spans="1:4" x14ac:dyDescent="0.3">
      <c r="A49" s="71" t="s">
        <v>15</v>
      </c>
      <c r="B49" s="74"/>
      <c r="C49" s="117">
        <v>28636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4554</v>
      </c>
      <c r="D50" s="161">
        <v>2</v>
      </c>
    </row>
    <row r="51" spans="1:4" x14ac:dyDescent="0.3">
      <c r="A51" s="70"/>
      <c r="B51" s="69" t="s">
        <v>101</v>
      </c>
      <c r="C51" s="161">
        <v>7464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141</v>
      </c>
    </row>
    <row r="53" spans="1:4" x14ac:dyDescent="0.3">
      <c r="A53" s="71" t="s">
        <v>16</v>
      </c>
      <c r="B53" s="74"/>
      <c r="C53" s="117">
        <v>12018</v>
      </c>
      <c r="D53" s="117">
        <v>147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2</v>
      </c>
    </row>
    <row r="55" spans="1:4" x14ac:dyDescent="0.3">
      <c r="A55" s="75"/>
      <c r="B55" s="69" t="s">
        <v>101</v>
      </c>
      <c r="C55" s="161">
        <v>50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65</v>
      </c>
      <c r="D57" s="117">
        <v>2</v>
      </c>
    </row>
    <row r="58" spans="1:4" x14ac:dyDescent="0.3">
      <c r="A58" s="69" t="s">
        <v>18</v>
      </c>
      <c r="B58" s="69" t="s">
        <v>100</v>
      </c>
      <c r="C58" s="161">
        <v>681</v>
      </c>
      <c r="D58" s="161">
        <v>2</v>
      </c>
    </row>
    <row r="59" spans="1:4" x14ac:dyDescent="0.3">
      <c r="A59" s="70"/>
      <c r="B59" s="69" t="s">
        <v>101</v>
      </c>
      <c r="C59" s="161">
        <v>1052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1733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981</v>
      </c>
      <c r="D62" s="160"/>
    </row>
    <row r="63" spans="1:4" x14ac:dyDescent="0.3">
      <c r="A63" s="70"/>
      <c r="B63" s="69" t="s">
        <v>101</v>
      </c>
      <c r="C63" s="161">
        <v>1358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38</v>
      </c>
    </row>
    <row r="65" spans="1:4" x14ac:dyDescent="0.3">
      <c r="A65" s="71" t="s">
        <v>19</v>
      </c>
      <c r="B65" s="74"/>
      <c r="C65" s="117">
        <v>2339</v>
      </c>
      <c r="D65" s="117">
        <v>42</v>
      </c>
    </row>
    <row r="66" spans="1:4" x14ac:dyDescent="0.3">
      <c r="A66" s="69" t="s">
        <v>20</v>
      </c>
      <c r="B66" s="69" t="s">
        <v>100</v>
      </c>
      <c r="C66" s="161">
        <v>9274</v>
      </c>
      <c r="D66" s="161">
        <v>3</v>
      </c>
    </row>
    <row r="67" spans="1:4" x14ac:dyDescent="0.3">
      <c r="A67" s="70"/>
      <c r="B67" s="69" t="s">
        <v>101</v>
      </c>
      <c r="C67" s="161">
        <v>14361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23635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3643</v>
      </c>
      <c r="D70" s="160">
        <v>1</v>
      </c>
    </row>
    <row r="71" spans="1:4" x14ac:dyDescent="0.3">
      <c r="A71" s="70"/>
      <c r="B71" s="69" t="s">
        <v>101</v>
      </c>
      <c r="C71" s="161">
        <v>6717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124</v>
      </c>
    </row>
    <row r="73" spans="1:4" x14ac:dyDescent="0.3">
      <c r="A73" s="71" t="s">
        <v>21</v>
      </c>
      <c r="B73" s="74"/>
      <c r="C73" s="117">
        <v>10360</v>
      </c>
      <c r="D73" s="117">
        <v>128</v>
      </c>
    </row>
    <row r="74" spans="1:4" x14ac:dyDescent="0.3">
      <c r="A74" s="69" t="s">
        <v>22</v>
      </c>
      <c r="B74" s="69" t="s">
        <v>100</v>
      </c>
      <c r="C74" s="161">
        <v>1976</v>
      </c>
      <c r="D74" s="160"/>
    </row>
    <row r="75" spans="1:4" x14ac:dyDescent="0.3">
      <c r="A75" s="70"/>
      <c r="B75" s="69" t="s">
        <v>101</v>
      </c>
      <c r="C75" s="161">
        <v>3845</v>
      </c>
      <c r="D75" s="161">
        <v>3</v>
      </c>
    </row>
    <row r="76" spans="1:4" x14ac:dyDescent="0.3">
      <c r="A76" s="70"/>
      <c r="B76" s="69" t="s">
        <v>102</v>
      </c>
      <c r="C76" s="160"/>
      <c r="D76" s="161">
        <v>115</v>
      </c>
    </row>
    <row r="77" spans="1:4" x14ac:dyDescent="0.3">
      <c r="A77" s="71" t="s">
        <v>22</v>
      </c>
      <c r="B77" s="74"/>
      <c r="C77" s="117">
        <v>5821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1176</v>
      </c>
      <c r="D78" s="161">
        <v>1</v>
      </c>
    </row>
    <row r="79" spans="1:4" x14ac:dyDescent="0.3">
      <c r="A79" s="70"/>
      <c r="B79" s="69" t="s">
        <v>101</v>
      </c>
      <c r="C79" s="161">
        <v>3194</v>
      </c>
      <c r="D79" s="161">
        <v>10</v>
      </c>
    </row>
    <row r="80" spans="1:4" x14ac:dyDescent="0.3">
      <c r="A80" s="70"/>
      <c r="B80" s="69" t="s">
        <v>102</v>
      </c>
      <c r="C80" s="160"/>
      <c r="D80" s="161">
        <v>126</v>
      </c>
    </row>
    <row r="81" spans="1:4" x14ac:dyDescent="0.3">
      <c r="A81" s="71" t="s">
        <v>23</v>
      </c>
      <c r="B81" s="74"/>
      <c r="C81" s="117">
        <v>4370</v>
      </c>
      <c r="D81" s="117">
        <v>137</v>
      </c>
    </row>
    <row r="82" spans="1:4" x14ac:dyDescent="0.3">
      <c r="A82" s="69" t="s">
        <v>24</v>
      </c>
      <c r="B82" s="69" t="s">
        <v>100</v>
      </c>
      <c r="C82" s="161">
        <v>4069</v>
      </c>
      <c r="D82" s="161">
        <v>2</v>
      </c>
    </row>
    <row r="83" spans="1:4" x14ac:dyDescent="0.3">
      <c r="A83" s="70"/>
      <c r="B83" s="69" t="s">
        <v>101</v>
      </c>
      <c r="C83" s="161">
        <v>3769</v>
      </c>
      <c r="D83" s="160"/>
    </row>
    <row r="84" spans="1:4" x14ac:dyDescent="0.3">
      <c r="A84" s="70"/>
      <c r="B84" s="69" t="s">
        <v>102</v>
      </c>
      <c r="C84" s="160"/>
      <c r="D84" s="161">
        <v>95</v>
      </c>
    </row>
    <row r="85" spans="1:4" x14ac:dyDescent="0.3">
      <c r="A85" s="71" t="s">
        <v>24</v>
      </c>
      <c r="B85" s="74"/>
      <c r="C85" s="117">
        <v>7838</v>
      </c>
      <c r="D85" s="117">
        <v>97</v>
      </c>
    </row>
    <row r="86" spans="1:4" x14ac:dyDescent="0.3">
      <c r="A86" s="69" t="s">
        <v>25</v>
      </c>
      <c r="B86" s="69" t="s">
        <v>100</v>
      </c>
      <c r="C86" s="161">
        <v>3573</v>
      </c>
      <c r="D86" s="161">
        <v>3</v>
      </c>
    </row>
    <row r="87" spans="1:4" x14ac:dyDescent="0.3">
      <c r="A87" s="70"/>
      <c r="B87" s="69" t="s">
        <v>101</v>
      </c>
      <c r="C87" s="161">
        <v>3762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115</v>
      </c>
    </row>
    <row r="89" spans="1:4" x14ac:dyDescent="0.3">
      <c r="A89" s="71" t="s">
        <v>25</v>
      </c>
      <c r="B89" s="74"/>
      <c r="C89" s="117">
        <v>7335</v>
      </c>
      <c r="D89" s="117">
        <v>128</v>
      </c>
    </row>
    <row r="90" spans="1:4" x14ac:dyDescent="0.3">
      <c r="A90" s="69" t="s">
        <v>26</v>
      </c>
      <c r="B90" s="69" t="s">
        <v>100</v>
      </c>
      <c r="C90" s="161">
        <v>3158</v>
      </c>
      <c r="D90" s="160"/>
    </row>
    <row r="91" spans="1:4" x14ac:dyDescent="0.3">
      <c r="A91" s="70"/>
      <c r="B91" s="69" t="s">
        <v>101</v>
      </c>
      <c r="C91" s="161">
        <v>1141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4299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3730</v>
      </c>
      <c r="D98" s="161">
        <v>2</v>
      </c>
    </row>
    <row r="99" spans="1:4" x14ac:dyDescent="0.3">
      <c r="A99" s="70"/>
      <c r="B99" s="69" t="s">
        <v>101</v>
      </c>
      <c r="C99" s="161">
        <v>6585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10315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7906</v>
      </c>
      <c r="D102" s="161">
        <v>4</v>
      </c>
    </row>
    <row r="103" spans="1:4" x14ac:dyDescent="0.3">
      <c r="A103" s="70"/>
      <c r="B103" s="69" t="s">
        <v>101</v>
      </c>
      <c r="C103" s="161">
        <v>11000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60</v>
      </c>
    </row>
    <row r="105" spans="1:4" x14ac:dyDescent="0.3">
      <c r="A105" s="71" t="s">
        <v>29</v>
      </c>
      <c r="B105" s="74"/>
      <c r="C105" s="117">
        <v>18906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7741</v>
      </c>
      <c r="D106" s="161">
        <v>1</v>
      </c>
    </row>
    <row r="107" spans="1:4" x14ac:dyDescent="0.3">
      <c r="A107" s="70"/>
      <c r="B107" s="69" t="s">
        <v>101</v>
      </c>
      <c r="C107" s="161">
        <v>11772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19513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3154</v>
      </c>
      <c r="D110" s="161">
        <v>5</v>
      </c>
    </row>
    <row r="111" spans="1:4" x14ac:dyDescent="0.3">
      <c r="A111" s="70"/>
      <c r="B111" s="69" t="s">
        <v>101</v>
      </c>
      <c r="C111" s="161">
        <v>9682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12836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3164</v>
      </c>
      <c r="D114" s="161">
        <v>1</v>
      </c>
    </row>
    <row r="115" spans="1:4" x14ac:dyDescent="0.3">
      <c r="A115" s="70"/>
      <c r="B115" s="69" t="s">
        <v>101</v>
      </c>
      <c r="C115" s="161">
        <v>1841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95</v>
      </c>
    </row>
    <row r="117" spans="1:4" x14ac:dyDescent="0.3">
      <c r="A117" s="71" t="s">
        <v>32</v>
      </c>
      <c r="B117" s="74"/>
      <c r="C117" s="117">
        <v>5005</v>
      </c>
      <c r="D117" s="117">
        <v>99</v>
      </c>
    </row>
    <row r="118" spans="1:4" x14ac:dyDescent="0.3">
      <c r="A118" s="69" t="s">
        <v>33</v>
      </c>
      <c r="B118" s="69" t="s">
        <v>100</v>
      </c>
      <c r="C118" s="161">
        <v>4256</v>
      </c>
      <c r="D118" s="161">
        <v>4</v>
      </c>
    </row>
    <row r="119" spans="1:4" x14ac:dyDescent="0.3">
      <c r="A119" s="70"/>
      <c r="B119" s="69" t="s">
        <v>101</v>
      </c>
      <c r="C119" s="161">
        <v>6647</v>
      </c>
      <c r="D119" s="161">
        <v>3</v>
      </c>
    </row>
    <row r="120" spans="1:4" x14ac:dyDescent="0.3">
      <c r="A120" s="70"/>
      <c r="B120" s="69" t="s">
        <v>102</v>
      </c>
      <c r="C120" s="160"/>
      <c r="D120" s="161">
        <v>116</v>
      </c>
    </row>
    <row r="121" spans="1:4" x14ac:dyDescent="0.3">
      <c r="A121" s="71" t="s">
        <v>33</v>
      </c>
      <c r="B121" s="74"/>
      <c r="C121" s="117">
        <v>10903</v>
      </c>
      <c r="D121" s="117">
        <v>123</v>
      </c>
    </row>
    <row r="122" spans="1:4" x14ac:dyDescent="0.3">
      <c r="A122" s="69" t="s">
        <v>34</v>
      </c>
      <c r="B122" s="69" t="s">
        <v>100</v>
      </c>
      <c r="C122" s="161">
        <v>594</v>
      </c>
      <c r="D122" s="160"/>
    </row>
    <row r="123" spans="1:4" x14ac:dyDescent="0.3">
      <c r="A123" s="70"/>
      <c r="B123" s="69" t="s">
        <v>101</v>
      </c>
      <c r="C123" s="161">
        <v>1060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1654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822</v>
      </c>
      <c r="D126" s="161">
        <v>2</v>
      </c>
    </row>
    <row r="127" spans="1:4" x14ac:dyDescent="0.3">
      <c r="A127" s="70"/>
      <c r="B127" s="69" t="s">
        <v>101</v>
      </c>
      <c r="C127" s="161">
        <v>2341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3163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811</v>
      </c>
      <c r="D130" s="161"/>
    </row>
    <row r="131" spans="1:4" x14ac:dyDescent="0.3">
      <c r="A131" s="70"/>
      <c r="B131" s="69" t="s">
        <v>101</v>
      </c>
      <c r="C131" s="161">
        <v>1720</v>
      </c>
      <c r="D131" s="161"/>
    </row>
    <row r="132" spans="1:4" x14ac:dyDescent="0.3">
      <c r="A132" s="70"/>
      <c r="B132" s="69" t="s">
        <v>102</v>
      </c>
      <c r="C132" s="160"/>
      <c r="D132" s="161">
        <v>31</v>
      </c>
    </row>
    <row r="133" spans="1:4" x14ac:dyDescent="0.3">
      <c r="A133" s="71" t="s">
        <v>36</v>
      </c>
      <c r="B133" s="74"/>
      <c r="C133" s="117">
        <v>2531</v>
      </c>
      <c r="D133" s="117">
        <v>31</v>
      </c>
    </row>
    <row r="134" spans="1:4" x14ac:dyDescent="0.3">
      <c r="A134" s="69" t="s">
        <v>37</v>
      </c>
      <c r="B134" s="69" t="s">
        <v>100</v>
      </c>
      <c r="C134" s="161">
        <v>300</v>
      </c>
      <c r="D134" s="160"/>
    </row>
    <row r="135" spans="1:4" x14ac:dyDescent="0.3">
      <c r="A135" s="70"/>
      <c r="B135" s="69" t="s">
        <v>101</v>
      </c>
      <c r="C135" s="161">
        <v>2127</v>
      </c>
      <c r="D135" s="161">
        <v>2</v>
      </c>
    </row>
    <row r="136" spans="1:4" x14ac:dyDescent="0.3">
      <c r="A136" s="70"/>
      <c r="B136" s="69" t="s">
        <v>102</v>
      </c>
      <c r="C136" s="160"/>
      <c r="D136" s="161">
        <v>22</v>
      </c>
    </row>
    <row r="137" spans="1:4" x14ac:dyDescent="0.3">
      <c r="A137" s="71" t="s">
        <v>37</v>
      </c>
      <c r="B137" s="74"/>
      <c r="C137" s="117">
        <v>2427</v>
      </c>
      <c r="D137" s="117">
        <v>24</v>
      </c>
    </row>
    <row r="138" spans="1:4" x14ac:dyDescent="0.3">
      <c r="A138" s="69" t="s">
        <v>38</v>
      </c>
      <c r="B138" s="69" t="s">
        <v>100</v>
      </c>
      <c r="C138" s="161">
        <v>3423</v>
      </c>
      <c r="D138" s="161">
        <v>2</v>
      </c>
    </row>
    <row r="139" spans="1:4" x14ac:dyDescent="0.3">
      <c r="A139" s="70"/>
      <c r="B139" s="69" t="s">
        <v>101</v>
      </c>
      <c r="C139" s="161">
        <v>9709</v>
      </c>
      <c r="D139" s="161">
        <v>3</v>
      </c>
    </row>
    <row r="140" spans="1:4" x14ac:dyDescent="0.3">
      <c r="A140" s="70"/>
      <c r="B140" s="69" t="s">
        <v>102</v>
      </c>
      <c r="C140" s="160"/>
      <c r="D140" s="161">
        <v>66</v>
      </c>
    </row>
    <row r="141" spans="1:4" x14ac:dyDescent="0.3">
      <c r="A141" s="71" t="s">
        <v>38</v>
      </c>
      <c r="B141" s="74"/>
      <c r="C141" s="117">
        <v>13132</v>
      </c>
      <c r="D141" s="117">
        <v>71</v>
      </c>
    </row>
    <row r="142" spans="1:4" x14ac:dyDescent="0.3">
      <c r="A142" s="69" t="s">
        <v>39</v>
      </c>
      <c r="B142" s="69" t="s">
        <v>100</v>
      </c>
      <c r="C142" s="161">
        <v>2657</v>
      </c>
      <c r="D142" s="160"/>
    </row>
    <row r="143" spans="1:4" x14ac:dyDescent="0.3">
      <c r="A143" s="70"/>
      <c r="B143" s="69" t="s">
        <v>101</v>
      </c>
      <c r="C143" s="161">
        <v>1322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3979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18429</v>
      </c>
      <c r="D146" s="161">
        <v>3</v>
      </c>
    </row>
    <row r="147" spans="1:4" x14ac:dyDescent="0.3">
      <c r="A147" s="70"/>
      <c r="B147" s="69" t="s">
        <v>101</v>
      </c>
      <c r="C147" s="161">
        <v>17529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174</v>
      </c>
    </row>
    <row r="149" spans="1:4" x14ac:dyDescent="0.3">
      <c r="A149" s="71" t="s">
        <v>40</v>
      </c>
      <c r="B149" s="74"/>
      <c r="C149" s="117">
        <v>35958</v>
      </c>
      <c r="D149" s="117">
        <v>182</v>
      </c>
    </row>
    <row r="150" spans="1:4" x14ac:dyDescent="0.3">
      <c r="A150" s="69" t="s">
        <v>41</v>
      </c>
      <c r="B150" s="69" t="s">
        <v>100</v>
      </c>
      <c r="C150" s="161">
        <v>6056</v>
      </c>
      <c r="D150" s="160"/>
    </row>
    <row r="151" spans="1:4" x14ac:dyDescent="0.3">
      <c r="A151" s="70"/>
      <c r="B151" s="69" t="s">
        <v>101</v>
      </c>
      <c r="C151" s="161">
        <v>11054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109</v>
      </c>
    </row>
    <row r="153" spans="1:4" x14ac:dyDescent="0.3">
      <c r="A153" s="71" t="s">
        <v>41</v>
      </c>
      <c r="B153" s="74"/>
      <c r="C153" s="117">
        <v>17110</v>
      </c>
      <c r="D153" s="117">
        <v>112</v>
      </c>
    </row>
    <row r="154" spans="1:4" x14ac:dyDescent="0.3">
      <c r="A154" s="69" t="s">
        <v>42</v>
      </c>
      <c r="B154" s="69" t="s">
        <v>100</v>
      </c>
      <c r="C154" s="161">
        <v>210</v>
      </c>
      <c r="D154" s="160"/>
    </row>
    <row r="155" spans="1:4" x14ac:dyDescent="0.3">
      <c r="A155" s="70"/>
      <c r="B155" s="69" t="s">
        <v>101</v>
      </c>
      <c r="C155" s="161">
        <v>1168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1378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8372</v>
      </c>
      <c r="D162" s="161">
        <v>8</v>
      </c>
    </row>
    <row r="163" spans="1:4" x14ac:dyDescent="0.3">
      <c r="A163" s="70"/>
      <c r="B163" s="69" t="s">
        <v>101</v>
      </c>
      <c r="C163" s="161">
        <v>13127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163</v>
      </c>
    </row>
    <row r="165" spans="1:4" x14ac:dyDescent="0.3">
      <c r="A165" s="71" t="s">
        <v>44</v>
      </c>
      <c r="B165" s="74"/>
      <c r="C165" s="117">
        <v>21499</v>
      </c>
      <c r="D165" s="117">
        <v>173</v>
      </c>
    </row>
    <row r="166" spans="1:4" x14ac:dyDescent="0.3">
      <c r="A166" s="69" t="s">
        <v>45</v>
      </c>
      <c r="B166" s="69" t="s">
        <v>100</v>
      </c>
      <c r="C166" s="161">
        <v>3104</v>
      </c>
      <c r="D166" s="161">
        <v>3</v>
      </c>
    </row>
    <row r="167" spans="1:4" x14ac:dyDescent="0.3">
      <c r="A167" s="70"/>
      <c r="B167" s="69" t="s">
        <v>101</v>
      </c>
      <c r="C167" s="161">
        <v>2870</v>
      </c>
      <c r="D167" s="161">
        <v>5</v>
      </c>
    </row>
    <row r="168" spans="1:4" x14ac:dyDescent="0.3">
      <c r="A168" s="70"/>
      <c r="B168" s="69" t="s">
        <v>102</v>
      </c>
      <c r="C168" s="160"/>
      <c r="D168" s="161">
        <v>120</v>
      </c>
    </row>
    <row r="169" spans="1:4" x14ac:dyDescent="0.3">
      <c r="A169" s="71" t="s">
        <v>45</v>
      </c>
      <c r="B169" s="74"/>
      <c r="C169" s="117">
        <v>5974</v>
      </c>
      <c r="D169" s="117">
        <v>128</v>
      </c>
    </row>
    <row r="170" spans="1:4" x14ac:dyDescent="0.3">
      <c r="A170" s="69" t="s">
        <v>46</v>
      </c>
      <c r="B170" s="69" t="s">
        <v>100</v>
      </c>
      <c r="C170" s="161">
        <v>3681</v>
      </c>
      <c r="D170" s="160">
        <v>1</v>
      </c>
    </row>
    <row r="171" spans="1:4" x14ac:dyDescent="0.3">
      <c r="A171" s="70"/>
      <c r="B171" s="69" t="s">
        <v>101</v>
      </c>
      <c r="C171" s="161">
        <v>4728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8409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7668</v>
      </c>
      <c r="D178" s="161">
        <v>5</v>
      </c>
    </row>
    <row r="179" spans="1:4" x14ac:dyDescent="0.3">
      <c r="A179" s="70"/>
      <c r="B179" s="69" t="s">
        <v>101</v>
      </c>
      <c r="C179" s="161">
        <v>16267</v>
      </c>
      <c r="D179" s="161">
        <v>10</v>
      </c>
    </row>
    <row r="180" spans="1:4" x14ac:dyDescent="0.3">
      <c r="A180" s="70"/>
      <c r="B180" s="69" t="s">
        <v>102</v>
      </c>
      <c r="C180" s="160"/>
      <c r="D180" s="161">
        <v>161</v>
      </c>
    </row>
    <row r="181" spans="1:4" x14ac:dyDescent="0.3">
      <c r="A181" s="71" t="s">
        <v>48</v>
      </c>
      <c r="B181" s="74"/>
      <c r="C181" s="117">
        <v>23935</v>
      </c>
      <c r="D181" s="117">
        <v>176</v>
      </c>
    </row>
    <row r="182" spans="1:4" x14ac:dyDescent="0.3">
      <c r="A182" s="69" t="s">
        <v>49</v>
      </c>
      <c r="B182" s="69" t="s">
        <v>100</v>
      </c>
      <c r="C182" s="161">
        <v>3967</v>
      </c>
      <c r="D182" s="161">
        <v>50</v>
      </c>
    </row>
    <row r="183" spans="1:4" x14ac:dyDescent="0.3">
      <c r="A183" s="70"/>
      <c r="B183" s="69" t="s">
        <v>101</v>
      </c>
      <c r="C183" s="161">
        <v>481</v>
      </c>
      <c r="D183" s="162"/>
    </row>
    <row r="184" spans="1:4" x14ac:dyDescent="0.3">
      <c r="A184" s="70"/>
      <c r="B184" s="69" t="s">
        <v>102</v>
      </c>
      <c r="C184" s="119"/>
      <c r="D184" s="119">
        <v>4</v>
      </c>
    </row>
    <row r="185" spans="1:4" x14ac:dyDescent="0.3">
      <c r="A185" s="71" t="s">
        <v>49</v>
      </c>
      <c r="B185" s="74"/>
      <c r="C185" s="117">
        <v>4448</v>
      </c>
      <c r="D185" s="117">
        <v>54</v>
      </c>
    </row>
    <row r="186" spans="1:4" x14ac:dyDescent="0.3">
      <c r="A186" s="69" t="s">
        <v>50</v>
      </c>
      <c r="B186" s="69" t="s">
        <v>100</v>
      </c>
      <c r="C186" s="161">
        <v>742</v>
      </c>
      <c r="D186" s="160"/>
    </row>
    <row r="187" spans="1:4" x14ac:dyDescent="0.3">
      <c r="A187" s="70"/>
      <c r="B187" s="69" t="s">
        <v>101</v>
      </c>
      <c r="C187" s="161">
        <v>928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13</v>
      </c>
    </row>
    <row r="189" spans="1:4" x14ac:dyDescent="0.3">
      <c r="A189" s="71" t="s">
        <v>50</v>
      </c>
      <c r="B189" s="74"/>
      <c r="C189" s="117">
        <v>1670</v>
      </c>
      <c r="D189" s="117">
        <v>14</v>
      </c>
    </row>
    <row r="190" spans="1:4" x14ac:dyDescent="0.3">
      <c r="A190" s="69" t="s">
        <v>51</v>
      </c>
      <c r="B190" s="69" t="s">
        <v>100</v>
      </c>
      <c r="C190" s="161">
        <v>2777</v>
      </c>
      <c r="D190" s="160">
        <v>1</v>
      </c>
    </row>
    <row r="191" spans="1:4" x14ac:dyDescent="0.3">
      <c r="A191" s="70"/>
      <c r="B191" s="69" t="s">
        <v>101</v>
      </c>
      <c r="C191" s="161">
        <v>4336</v>
      </c>
      <c r="D191" s="160"/>
    </row>
    <row r="192" spans="1:4" x14ac:dyDescent="0.3">
      <c r="A192" s="70"/>
      <c r="B192" s="69" t="s">
        <v>102</v>
      </c>
      <c r="C192" s="160"/>
      <c r="D192" s="161">
        <v>66</v>
      </c>
    </row>
    <row r="193" spans="1:4" x14ac:dyDescent="0.3">
      <c r="A193" s="71" t="s">
        <v>51</v>
      </c>
      <c r="B193" s="74"/>
      <c r="C193" s="117">
        <v>7113</v>
      </c>
      <c r="D193" s="117">
        <v>67</v>
      </c>
    </row>
    <row r="194" spans="1:4" x14ac:dyDescent="0.3">
      <c r="A194" s="69" t="s">
        <v>52</v>
      </c>
      <c r="B194" s="69" t="s">
        <v>100</v>
      </c>
      <c r="C194" s="161">
        <v>467</v>
      </c>
      <c r="D194" s="161">
        <v>1</v>
      </c>
    </row>
    <row r="195" spans="1:4" x14ac:dyDescent="0.3">
      <c r="A195" s="70"/>
      <c r="B195" s="69" t="s">
        <v>101</v>
      </c>
      <c r="C195" s="161">
        <v>1351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1818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5314</v>
      </c>
      <c r="D198" s="161">
        <v>2</v>
      </c>
    </row>
    <row r="199" spans="1:4" x14ac:dyDescent="0.3">
      <c r="A199" s="70"/>
      <c r="B199" s="69" t="s">
        <v>101</v>
      </c>
      <c r="C199" s="161">
        <v>5913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11227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10918</v>
      </c>
      <c r="D202" s="161">
        <v>13</v>
      </c>
    </row>
    <row r="203" spans="1:4" x14ac:dyDescent="0.3">
      <c r="A203" s="70"/>
      <c r="B203" s="69" t="s">
        <v>101</v>
      </c>
      <c r="C203" s="161">
        <v>19735</v>
      </c>
      <c r="D203" s="161">
        <v>25</v>
      </c>
    </row>
    <row r="204" spans="1:4" x14ac:dyDescent="0.3">
      <c r="A204" s="70"/>
      <c r="B204" s="69" t="s">
        <v>102</v>
      </c>
      <c r="C204" s="160"/>
      <c r="D204" s="161">
        <v>375</v>
      </c>
    </row>
    <row r="205" spans="1:4" x14ac:dyDescent="0.3">
      <c r="A205" s="71" t="s">
        <v>54</v>
      </c>
      <c r="B205" s="74"/>
      <c r="C205" s="117">
        <v>30653</v>
      </c>
      <c r="D205" s="117">
        <v>413</v>
      </c>
    </row>
    <row r="206" spans="1:4" x14ac:dyDescent="0.3">
      <c r="A206" s="69" t="s">
        <v>55</v>
      </c>
      <c r="B206" s="69" t="s">
        <v>100</v>
      </c>
      <c r="C206" s="161">
        <v>1113</v>
      </c>
      <c r="D206" s="161">
        <v>2</v>
      </c>
    </row>
    <row r="207" spans="1:4" x14ac:dyDescent="0.3">
      <c r="A207" s="70"/>
      <c r="B207" s="69" t="s">
        <v>101</v>
      </c>
      <c r="C207" s="161">
        <v>3094</v>
      </c>
      <c r="D207" s="160"/>
    </row>
    <row r="208" spans="1:4" x14ac:dyDescent="0.3">
      <c r="A208" s="70"/>
      <c r="B208" s="69" t="s">
        <v>102</v>
      </c>
      <c r="C208" s="160"/>
      <c r="D208" s="161">
        <v>46</v>
      </c>
    </row>
    <row r="209" spans="1:4" x14ac:dyDescent="0.3">
      <c r="A209" s="71" t="s">
        <v>55</v>
      </c>
      <c r="B209" s="74"/>
      <c r="C209" s="117">
        <v>4207</v>
      </c>
      <c r="D209" s="117">
        <v>48</v>
      </c>
    </row>
    <row r="210" spans="1:4" x14ac:dyDescent="0.3">
      <c r="A210" s="69" t="s">
        <v>56</v>
      </c>
      <c r="B210" s="69" t="s">
        <v>100</v>
      </c>
      <c r="C210" s="161">
        <v>1083</v>
      </c>
      <c r="D210" s="160"/>
    </row>
    <row r="211" spans="1:4" x14ac:dyDescent="0.3">
      <c r="A211" s="70"/>
      <c r="B211" s="69" t="s">
        <v>101</v>
      </c>
      <c r="C211" s="161">
        <v>728</v>
      </c>
      <c r="D211" s="160"/>
    </row>
    <row r="212" spans="1:4" x14ac:dyDescent="0.3">
      <c r="A212" s="70"/>
      <c r="B212" s="69" t="s">
        <v>102</v>
      </c>
      <c r="C212" s="160"/>
      <c r="D212" s="161">
        <v>14</v>
      </c>
    </row>
    <row r="213" spans="1:4" x14ac:dyDescent="0.3">
      <c r="A213" s="71" t="s">
        <v>56</v>
      </c>
      <c r="B213" s="74"/>
      <c r="C213" s="117">
        <v>1811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9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50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2981</v>
      </c>
      <c r="D218" s="161">
        <v>1</v>
      </c>
    </row>
    <row r="219" spans="1:4" x14ac:dyDescent="0.3">
      <c r="A219" s="70"/>
      <c r="B219" s="69" t="s">
        <v>101</v>
      </c>
      <c r="C219" s="161">
        <v>9064</v>
      </c>
      <c r="D219" s="161">
        <v>2</v>
      </c>
    </row>
    <row r="220" spans="1:4" x14ac:dyDescent="0.3">
      <c r="A220" s="70"/>
      <c r="B220" s="69" t="s">
        <v>102</v>
      </c>
      <c r="C220" s="160"/>
      <c r="D220" s="161">
        <v>82</v>
      </c>
    </row>
    <row r="221" spans="1:4" x14ac:dyDescent="0.3">
      <c r="A221" s="71" t="s">
        <v>58</v>
      </c>
      <c r="B221" s="74"/>
      <c r="C221" s="117">
        <v>12045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7054</v>
      </c>
      <c r="D222" s="161">
        <v>7</v>
      </c>
    </row>
    <row r="223" spans="1:4" x14ac:dyDescent="0.3">
      <c r="A223" s="70"/>
      <c r="B223" s="69" t="s">
        <v>101</v>
      </c>
      <c r="C223" s="161">
        <v>7134</v>
      </c>
      <c r="D223" s="161">
        <v>11</v>
      </c>
    </row>
    <row r="224" spans="1:4" x14ac:dyDescent="0.3">
      <c r="A224" s="70"/>
      <c r="B224" s="69" t="s">
        <v>102</v>
      </c>
      <c r="C224" s="160"/>
      <c r="D224" s="161">
        <v>91</v>
      </c>
    </row>
    <row r="225" spans="1:14" x14ac:dyDescent="0.3">
      <c r="A225" s="71" t="s">
        <v>59</v>
      </c>
      <c r="B225" s="74"/>
      <c r="C225" s="117">
        <v>14188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1264</v>
      </c>
      <c r="D226" s="160">
        <v>1</v>
      </c>
    </row>
    <row r="227" spans="1:14" x14ac:dyDescent="0.3">
      <c r="A227" s="70"/>
      <c r="B227" s="69" t="s">
        <v>101</v>
      </c>
      <c r="C227" s="161">
        <v>1777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49</v>
      </c>
    </row>
    <row r="229" spans="1:14" x14ac:dyDescent="0.3">
      <c r="A229" s="71" t="s">
        <v>60</v>
      </c>
      <c r="B229" s="74"/>
      <c r="C229" s="117">
        <v>3041</v>
      </c>
      <c r="D229" s="117">
        <v>51</v>
      </c>
    </row>
    <row r="230" spans="1:14" x14ac:dyDescent="0.3">
      <c r="A230" s="69" t="s">
        <v>61</v>
      </c>
      <c r="B230" s="69" t="s">
        <v>100</v>
      </c>
      <c r="C230" s="161">
        <v>4274</v>
      </c>
      <c r="D230" s="161">
        <v>2</v>
      </c>
    </row>
    <row r="231" spans="1:14" x14ac:dyDescent="0.3">
      <c r="A231" s="70"/>
      <c r="B231" s="69" t="s">
        <v>101</v>
      </c>
      <c r="C231" s="161">
        <v>9257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13531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194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483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677</v>
      </c>
      <c r="D237" s="73">
        <v>27</v>
      </c>
    </row>
    <row r="238" spans="1:14" x14ac:dyDescent="0.3">
      <c r="A238" s="199" t="s">
        <v>75</v>
      </c>
      <c r="B238" s="200"/>
      <c r="C238" s="198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524192</v>
      </c>
      <c r="D238" s="198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5005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&amp;K000000April&amp;K01+000 2018&amp;R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V74" sqref="V74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14328</v>
      </c>
      <c r="C3" s="106">
        <v>479380804.00000006</v>
      </c>
      <c r="D3" s="52">
        <v>4506</v>
      </c>
      <c r="E3" s="91">
        <v>190101840.14999998</v>
      </c>
      <c r="F3" s="42">
        <v>18834</v>
      </c>
      <c r="G3" s="89">
        <v>669482644.1500001</v>
      </c>
    </row>
    <row r="4" spans="1:9" x14ac:dyDescent="0.3">
      <c r="A4" s="66" t="s">
        <v>6</v>
      </c>
      <c r="B4" s="30">
        <v>1030</v>
      </c>
      <c r="C4" s="106">
        <v>28893992.09999999</v>
      </c>
      <c r="D4" s="52">
        <v>2145</v>
      </c>
      <c r="E4" s="91">
        <v>54501918</v>
      </c>
      <c r="F4" s="42">
        <v>3175</v>
      </c>
      <c r="G4" s="89">
        <v>83395910.099999994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17310</v>
      </c>
      <c r="C6" s="106">
        <v>414184578.17000031</v>
      </c>
      <c r="D6" s="52">
        <v>6425</v>
      </c>
      <c r="E6" s="91">
        <v>276956993.3499999</v>
      </c>
      <c r="F6" s="42">
        <v>23735</v>
      </c>
      <c r="G6" s="89">
        <v>691141571.52000022</v>
      </c>
    </row>
    <row r="7" spans="1:9" x14ac:dyDescent="0.3">
      <c r="A7" s="66" t="s">
        <v>8</v>
      </c>
      <c r="B7" s="30">
        <v>8250</v>
      </c>
      <c r="C7" s="106">
        <v>288470528.61999995</v>
      </c>
      <c r="D7" s="52">
        <v>4650</v>
      </c>
      <c r="E7" s="91">
        <v>123962182.03000003</v>
      </c>
      <c r="F7" s="42">
        <v>12900</v>
      </c>
      <c r="G7" s="89">
        <v>412432710.64999998</v>
      </c>
    </row>
    <row r="8" spans="1:9" x14ac:dyDescent="0.3">
      <c r="A8" s="66" t="s">
        <v>9</v>
      </c>
      <c r="B8" s="30">
        <v>81861</v>
      </c>
      <c r="C8" s="106">
        <v>1850234922.6299953</v>
      </c>
      <c r="D8" s="52">
        <v>47455</v>
      </c>
      <c r="E8" s="91">
        <v>1476045400.2200155</v>
      </c>
      <c r="F8" s="42">
        <v>129316</v>
      </c>
      <c r="G8" s="89">
        <v>3326280322.8500109</v>
      </c>
      <c r="I8" s="158"/>
    </row>
    <row r="9" spans="1:9" x14ac:dyDescent="0.3">
      <c r="A9" s="66" t="s">
        <v>10</v>
      </c>
      <c r="B9" s="30">
        <v>16966</v>
      </c>
      <c r="C9" s="106">
        <v>345972589.87000018</v>
      </c>
      <c r="D9" s="52">
        <v>6043</v>
      </c>
      <c r="E9" s="91">
        <v>174796445</v>
      </c>
      <c r="F9" s="42">
        <v>23009</v>
      </c>
      <c r="G9" s="89">
        <v>520769034.87000018</v>
      </c>
    </row>
    <row r="10" spans="1:9" x14ac:dyDescent="0.3">
      <c r="A10" s="66" t="s">
        <v>11</v>
      </c>
      <c r="B10" s="30">
        <v>14628</v>
      </c>
      <c r="C10" s="106">
        <v>279207821.72999984</v>
      </c>
      <c r="D10" s="52">
        <v>5042</v>
      </c>
      <c r="E10" s="91">
        <v>121063706.48</v>
      </c>
      <c r="F10" s="42">
        <v>19670</v>
      </c>
      <c r="G10" s="89">
        <v>400271528.20999986</v>
      </c>
    </row>
    <row r="11" spans="1:9" x14ac:dyDescent="0.3">
      <c r="A11" s="66" t="s">
        <v>12</v>
      </c>
      <c r="B11" s="30">
        <v>3885</v>
      </c>
      <c r="C11" s="106">
        <v>62663777.320000023</v>
      </c>
      <c r="D11" s="52">
        <v>2140</v>
      </c>
      <c r="E11" s="91">
        <v>41715152.299999997</v>
      </c>
      <c r="F11" s="42">
        <v>6025</v>
      </c>
      <c r="G11" s="89">
        <v>104378929.62000002</v>
      </c>
    </row>
    <row r="12" spans="1:9" x14ac:dyDescent="0.3">
      <c r="A12" s="66" t="s">
        <v>13</v>
      </c>
      <c r="B12" s="30">
        <v>3430</v>
      </c>
      <c r="C12" s="106">
        <v>53301273.769999981</v>
      </c>
      <c r="D12" s="52">
        <v>466</v>
      </c>
      <c r="E12" s="91">
        <v>31545981</v>
      </c>
      <c r="F12" s="42">
        <v>3896</v>
      </c>
      <c r="G12" s="89">
        <v>84847254.769999981</v>
      </c>
    </row>
    <row r="13" spans="1:9" x14ac:dyDescent="0.3">
      <c r="A13" s="66" t="s">
        <v>14</v>
      </c>
      <c r="B13" s="30">
        <v>42</v>
      </c>
      <c r="C13" s="106">
        <v>382580</v>
      </c>
      <c r="D13" s="52">
        <v>0</v>
      </c>
      <c r="E13" s="91">
        <v>0</v>
      </c>
      <c r="F13" s="42">
        <v>42</v>
      </c>
      <c r="G13" s="89">
        <v>382580</v>
      </c>
    </row>
    <row r="14" spans="1:9" x14ac:dyDescent="0.3">
      <c r="A14" s="66" t="s">
        <v>15</v>
      </c>
      <c r="B14" s="30">
        <v>64959</v>
      </c>
      <c r="C14" s="106">
        <v>1573181644.3399973</v>
      </c>
      <c r="D14" s="52">
        <v>16468</v>
      </c>
      <c r="E14" s="91">
        <v>565821482.73000002</v>
      </c>
      <c r="F14" s="42">
        <v>81427</v>
      </c>
      <c r="G14" s="89">
        <v>2139003127.0699973</v>
      </c>
    </row>
    <row r="15" spans="1:9" x14ac:dyDescent="0.3">
      <c r="A15" s="66" t="s">
        <v>16</v>
      </c>
      <c r="B15" s="30">
        <v>24843</v>
      </c>
      <c r="C15" s="106">
        <v>681405287.34000111</v>
      </c>
      <c r="D15" s="52">
        <v>9055</v>
      </c>
      <c r="E15" s="91">
        <v>315605605.64000005</v>
      </c>
      <c r="F15" s="42">
        <v>33898</v>
      </c>
      <c r="G15" s="89">
        <v>997010892.98000121</v>
      </c>
    </row>
    <row r="16" spans="1:9" x14ac:dyDescent="0.3">
      <c r="A16" s="66" t="s">
        <v>17</v>
      </c>
      <c r="B16" s="30">
        <v>151</v>
      </c>
      <c r="C16" s="106">
        <v>1325396.31</v>
      </c>
      <c r="D16" s="52">
        <v>18</v>
      </c>
      <c r="E16" s="91">
        <v>2789462.6100000003</v>
      </c>
      <c r="F16" s="42">
        <v>169</v>
      </c>
      <c r="G16" s="89">
        <v>4114858.9200000004</v>
      </c>
    </row>
    <row r="17" spans="1:7" x14ac:dyDescent="0.3">
      <c r="A17" s="66" t="s">
        <v>18</v>
      </c>
      <c r="B17" s="30">
        <v>3461</v>
      </c>
      <c r="C17" s="106">
        <v>75939348.149999991</v>
      </c>
      <c r="D17" s="52">
        <v>1476</v>
      </c>
      <c r="E17" s="91">
        <v>55255142</v>
      </c>
      <c r="F17" s="42">
        <v>4937</v>
      </c>
      <c r="G17" s="89">
        <v>131194490.14999999</v>
      </c>
    </row>
    <row r="18" spans="1:7" x14ac:dyDescent="0.3">
      <c r="A18" s="66" t="s">
        <v>19</v>
      </c>
      <c r="B18" s="30">
        <v>4628</v>
      </c>
      <c r="C18" s="106">
        <v>95122643.659999982</v>
      </c>
      <c r="D18" s="52">
        <v>2266</v>
      </c>
      <c r="E18" s="91">
        <v>59031499</v>
      </c>
      <c r="F18" s="42">
        <v>6894</v>
      </c>
      <c r="G18" s="89">
        <v>154154142.65999997</v>
      </c>
    </row>
    <row r="19" spans="1:7" x14ac:dyDescent="0.3">
      <c r="A19" s="66" t="s">
        <v>20</v>
      </c>
      <c r="B19" s="30">
        <v>51725</v>
      </c>
      <c r="C19" s="106">
        <v>1118610943.289999</v>
      </c>
      <c r="D19" s="52">
        <v>21660</v>
      </c>
      <c r="E19" s="91">
        <v>609518318.58000016</v>
      </c>
      <c r="F19" s="42">
        <v>73385</v>
      </c>
      <c r="G19" s="89">
        <v>1728129261.8699992</v>
      </c>
    </row>
    <row r="20" spans="1:7" x14ac:dyDescent="0.3">
      <c r="A20" s="66" t="s">
        <v>21</v>
      </c>
      <c r="B20" s="30">
        <v>23972</v>
      </c>
      <c r="C20" s="106">
        <v>600636528.80000031</v>
      </c>
      <c r="D20" s="52">
        <v>8532</v>
      </c>
      <c r="E20" s="91">
        <v>248942823.54999995</v>
      </c>
      <c r="F20" s="42">
        <v>32504</v>
      </c>
      <c r="G20" s="89">
        <v>849579352.35000026</v>
      </c>
    </row>
    <row r="21" spans="1:7" x14ac:dyDescent="0.3">
      <c r="A21" s="66" t="s">
        <v>22</v>
      </c>
      <c r="B21" s="30">
        <v>14106</v>
      </c>
      <c r="C21" s="106">
        <v>361554618.49999911</v>
      </c>
      <c r="D21" s="52">
        <v>5006</v>
      </c>
      <c r="E21" s="91">
        <v>141873548.32000005</v>
      </c>
      <c r="F21" s="42">
        <v>19112</v>
      </c>
      <c r="G21" s="89">
        <v>503428166.81999916</v>
      </c>
    </row>
    <row r="22" spans="1:7" x14ac:dyDescent="0.3">
      <c r="A22" s="66" t="s">
        <v>23</v>
      </c>
      <c r="B22" s="30">
        <v>11507</v>
      </c>
      <c r="C22" s="106">
        <v>344113135.46999913</v>
      </c>
      <c r="D22" s="52">
        <v>2748</v>
      </c>
      <c r="E22" s="91">
        <v>99706261.000000045</v>
      </c>
      <c r="F22" s="42">
        <v>14255</v>
      </c>
      <c r="G22" s="89">
        <v>443819396.46999919</v>
      </c>
    </row>
    <row r="23" spans="1:7" x14ac:dyDescent="0.3">
      <c r="A23" s="66" t="s">
        <v>24</v>
      </c>
      <c r="B23" s="30">
        <v>12903</v>
      </c>
      <c r="C23" s="106">
        <v>396382721.61999989</v>
      </c>
      <c r="D23" s="52">
        <v>8822</v>
      </c>
      <c r="E23" s="91">
        <v>259748533.45999891</v>
      </c>
      <c r="F23" s="42">
        <v>21725</v>
      </c>
      <c r="G23" s="89">
        <v>656131255.07999873</v>
      </c>
    </row>
    <row r="24" spans="1:7" x14ac:dyDescent="0.3">
      <c r="A24" s="66" t="s">
        <v>25</v>
      </c>
      <c r="B24" s="30">
        <v>13202</v>
      </c>
      <c r="C24" s="106">
        <v>430984667.26999992</v>
      </c>
      <c r="D24" s="52">
        <v>8635</v>
      </c>
      <c r="E24" s="91">
        <v>314091626.53999996</v>
      </c>
      <c r="F24" s="42">
        <v>21837</v>
      </c>
      <c r="G24" s="89">
        <v>745076293.80999994</v>
      </c>
    </row>
    <row r="25" spans="1:7" x14ac:dyDescent="0.3">
      <c r="A25" s="66" t="s">
        <v>26</v>
      </c>
      <c r="B25" s="30">
        <v>3927</v>
      </c>
      <c r="C25" s="106">
        <v>122884634.23000006</v>
      </c>
      <c r="D25" s="52">
        <v>9249</v>
      </c>
      <c r="E25" s="91">
        <v>153520255.88</v>
      </c>
      <c r="F25" s="42">
        <v>13176</v>
      </c>
      <c r="G25" s="89">
        <v>276404890.11000007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22396</v>
      </c>
      <c r="C27" s="106">
        <v>443470214.89000064</v>
      </c>
      <c r="D27" s="52">
        <v>7263</v>
      </c>
      <c r="E27" s="91">
        <v>200573181.5</v>
      </c>
      <c r="F27" s="42">
        <v>29659</v>
      </c>
      <c r="G27" s="89">
        <v>644043396.39000058</v>
      </c>
    </row>
    <row r="28" spans="1:7" x14ac:dyDescent="0.3">
      <c r="A28" s="66" t="s">
        <v>29</v>
      </c>
      <c r="B28" s="30">
        <v>41623</v>
      </c>
      <c r="C28" s="106">
        <v>654156554.16000295</v>
      </c>
      <c r="D28" s="52">
        <v>18068</v>
      </c>
      <c r="E28" s="91">
        <v>358143591.58999997</v>
      </c>
      <c r="F28" s="42">
        <v>59691</v>
      </c>
      <c r="G28" s="89">
        <v>1012300145.7500029</v>
      </c>
    </row>
    <row r="29" spans="1:7" x14ac:dyDescent="0.3">
      <c r="A29" s="66" t="s">
        <v>30</v>
      </c>
      <c r="B29" s="30">
        <v>40357</v>
      </c>
      <c r="C29" s="106">
        <v>901618492.37000024</v>
      </c>
      <c r="D29" s="52">
        <v>16129</v>
      </c>
      <c r="E29" s="91">
        <v>389880179</v>
      </c>
      <c r="F29" s="42">
        <v>56486</v>
      </c>
      <c r="G29" s="89">
        <v>1291498671.3700004</v>
      </c>
    </row>
    <row r="30" spans="1:7" x14ac:dyDescent="0.3">
      <c r="A30" s="66" t="s">
        <v>31</v>
      </c>
      <c r="B30" s="30">
        <v>35933</v>
      </c>
      <c r="C30" s="106">
        <v>560968157.97999966</v>
      </c>
      <c r="D30" s="52">
        <v>8344</v>
      </c>
      <c r="E30" s="91">
        <v>235477132.67000002</v>
      </c>
      <c r="F30" s="42">
        <v>44277</v>
      </c>
      <c r="G30" s="89">
        <v>796445290.64999962</v>
      </c>
    </row>
    <row r="31" spans="1:7" x14ac:dyDescent="0.3">
      <c r="A31" s="66" t="s">
        <v>32</v>
      </c>
      <c r="B31" s="30">
        <v>6579</v>
      </c>
      <c r="C31" s="106">
        <v>308644667.23000002</v>
      </c>
      <c r="D31" s="52">
        <v>7190</v>
      </c>
      <c r="E31" s="91">
        <v>213998009</v>
      </c>
      <c r="F31" s="42">
        <v>13769</v>
      </c>
      <c r="G31" s="89">
        <v>522642676.23000002</v>
      </c>
    </row>
    <row r="32" spans="1:7" x14ac:dyDescent="0.3">
      <c r="A32" s="66" t="s">
        <v>33</v>
      </c>
      <c r="B32" s="30">
        <v>24136</v>
      </c>
      <c r="C32" s="106">
        <v>622482536.07000053</v>
      </c>
      <c r="D32" s="52">
        <v>10185</v>
      </c>
      <c r="E32" s="91">
        <v>288649315</v>
      </c>
      <c r="F32" s="42">
        <v>34321</v>
      </c>
      <c r="G32" s="89">
        <v>911131851.07000053</v>
      </c>
    </row>
    <row r="33" spans="1:7" x14ac:dyDescent="0.3">
      <c r="A33" s="66" t="s">
        <v>34</v>
      </c>
      <c r="B33" s="30">
        <v>3477</v>
      </c>
      <c r="C33" s="106">
        <v>105281785.75000006</v>
      </c>
      <c r="D33" s="52">
        <v>1369</v>
      </c>
      <c r="E33" s="91">
        <v>46537628</v>
      </c>
      <c r="F33" s="42">
        <v>4846</v>
      </c>
      <c r="G33" s="89">
        <v>151819413.75000006</v>
      </c>
    </row>
    <row r="34" spans="1:7" x14ac:dyDescent="0.3">
      <c r="A34" s="66" t="s">
        <v>35</v>
      </c>
      <c r="B34" s="30">
        <v>8445</v>
      </c>
      <c r="C34" s="106">
        <v>224709500.22999996</v>
      </c>
      <c r="D34" s="52">
        <v>2286</v>
      </c>
      <c r="E34" s="91">
        <v>79550536.36999999</v>
      </c>
      <c r="F34" s="42">
        <v>10731</v>
      </c>
      <c r="G34" s="89">
        <v>304260036.59999996</v>
      </c>
    </row>
    <row r="35" spans="1:7" x14ac:dyDescent="0.3">
      <c r="A35" s="66" t="s">
        <v>36</v>
      </c>
      <c r="B35" s="30">
        <v>5431</v>
      </c>
      <c r="C35" s="106">
        <v>138844077.14999995</v>
      </c>
      <c r="D35" s="52">
        <v>1501</v>
      </c>
      <c r="E35" s="91">
        <v>57061202.090000004</v>
      </c>
      <c r="F35" s="42">
        <v>6932</v>
      </c>
      <c r="G35" s="89">
        <v>195905279.23999995</v>
      </c>
    </row>
    <row r="36" spans="1:7" x14ac:dyDescent="0.3">
      <c r="A36" s="66" t="s">
        <v>37</v>
      </c>
      <c r="B36" s="30">
        <v>7912</v>
      </c>
      <c r="C36" s="106">
        <v>143965373.82999983</v>
      </c>
      <c r="D36" s="52">
        <v>577</v>
      </c>
      <c r="E36" s="91">
        <v>17070010.420000002</v>
      </c>
      <c r="F36" s="42">
        <v>8489</v>
      </c>
      <c r="G36" s="89">
        <v>161035384.24999982</v>
      </c>
    </row>
    <row r="37" spans="1:7" x14ac:dyDescent="0.3">
      <c r="A37" s="66" t="s">
        <v>38</v>
      </c>
      <c r="B37" s="30">
        <v>33225</v>
      </c>
      <c r="C37" s="106">
        <v>677103096.12</v>
      </c>
      <c r="D37" s="52">
        <v>6328</v>
      </c>
      <c r="E37" s="91">
        <v>212460494.66999999</v>
      </c>
      <c r="F37" s="42">
        <v>39553</v>
      </c>
      <c r="G37" s="89">
        <v>889563590.78999996</v>
      </c>
    </row>
    <row r="38" spans="1:7" x14ac:dyDescent="0.3">
      <c r="A38" s="66" t="s">
        <v>39</v>
      </c>
      <c r="B38" s="30">
        <v>4077</v>
      </c>
      <c r="C38" s="106">
        <v>126713430.95</v>
      </c>
      <c r="D38" s="52">
        <v>4664</v>
      </c>
      <c r="E38" s="91">
        <v>130723878</v>
      </c>
      <c r="F38" s="42">
        <v>8741</v>
      </c>
      <c r="G38" s="89">
        <v>257437308.94999999</v>
      </c>
    </row>
    <row r="39" spans="1:7" x14ac:dyDescent="0.3">
      <c r="A39" s="66" t="s">
        <v>40</v>
      </c>
      <c r="B39" s="30">
        <v>58778</v>
      </c>
      <c r="C39" s="106">
        <v>1296679284.8100042</v>
      </c>
      <c r="D39" s="52">
        <v>33457</v>
      </c>
      <c r="E39" s="91">
        <v>911997011.57999969</v>
      </c>
      <c r="F39" s="42">
        <v>92235</v>
      </c>
      <c r="G39" s="89">
        <v>2208676296.3900042</v>
      </c>
    </row>
    <row r="40" spans="1:7" x14ac:dyDescent="0.3">
      <c r="A40" s="66" t="s">
        <v>41</v>
      </c>
      <c r="B40" s="30">
        <v>39545</v>
      </c>
      <c r="C40" s="106">
        <v>759846426.99999797</v>
      </c>
      <c r="D40" s="52">
        <v>15087</v>
      </c>
      <c r="E40" s="91">
        <v>340632010.79999995</v>
      </c>
      <c r="F40" s="42">
        <v>54632</v>
      </c>
      <c r="G40" s="89">
        <v>1100478437.7999978</v>
      </c>
    </row>
    <row r="41" spans="1:7" x14ac:dyDescent="0.3">
      <c r="A41" s="66" t="s">
        <v>42</v>
      </c>
      <c r="B41" s="30">
        <v>4262</v>
      </c>
      <c r="C41" s="106">
        <v>90221422.689999998</v>
      </c>
      <c r="D41" s="52">
        <v>413</v>
      </c>
      <c r="E41" s="91">
        <v>22630632.270000003</v>
      </c>
      <c r="F41" s="42">
        <v>4675</v>
      </c>
      <c r="G41" s="89">
        <v>112852054.96000001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47513</v>
      </c>
      <c r="C43" s="106">
        <v>1091417402.9000003</v>
      </c>
      <c r="D43" s="52">
        <v>20988</v>
      </c>
      <c r="E43" s="91">
        <v>509466448.87</v>
      </c>
      <c r="F43" s="42">
        <v>68501</v>
      </c>
      <c r="G43" s="89">
        <v>1600883851.7700005</v>
      </c>
    </row>
    <row r="44" spans="1:7" x14ac:dyDescent="0.3">
      <c r="A44" s="66" t="s">
        <v>45</v>
      </c>
      <c r="B44" s="30">
        <v>9774</v>
      </c>
      <c r="C44" s="106">
        <v>381491267.69000018</v>
      </c>
      <c r="D44" s="52">
        <v>6654</v>
      </c>
      <c r="E44" s="91">
        <v>217479387.52999991</v>
      </c>
      <c r="F44" s="42">
        <v>16428</v>
      </c>
      <c r="G44" s="89">
        <v>598970655.22000003</v>
      </c>
    </row>
    <row r="45" spans="1:7" x14ac:dyDescent="0.3">
      <c r="A45" s="66" t="s">
        <v>46</v>
      </c>
      <c r="B45" s="30">
        <v>16377</v>
      </c>
      <c r="C45" s="106">
        <v>309737886.72000045</v>
      </c>
      <c r="D45" s="52">
        <v>7962</v>
      </c>
      <c r="E45" s="91">
        <v>184652474.61999992</v>
      </c>
      <c r="F45" s="42">
        <v>24339</v>
      </c>
      <c r="G45" s="89">
        <v>494390361.34000039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58304</v>
      </c>
      <c r="C47" s="106">
        <v>1258389368.8100009</v>
      </c>
      <c r="D47" s="52">
        <v>17268</v>
      </c>
      <c r="E47" s="91">
        <v>445656739.82000023</v>
      </c>
      <c r="F47" s="42">
        <v>75572</v>
      </c>
      <c r="G47" s="89">
        <v>1704046108.6300011</v>
      </c>
    </row>
    <row r="48" spans="1:7" x14ac:dyDescent="0.3">
      <c r="A48" s="66" t="s">
        <v>49</v>
      </c>
      <c r="B48" s="30">
        <v>1087</v>
      </c>
      <c r="C48" s="106">
        <v>23625713.890000008</v>
      </c>
      <c r="D48" s="52">
        <v>5213</v>
      </c>
      <c r="E48" s="91">
        <v>174269375</v>
      </c>
      <c r="F48" s="42">
        <v>6300</v>
      </c>
      <c r="G48" s="89">
        <v>197895088.89000002</v>
      </c>
    </row>
    <row r="49" spans="1:7" x14ac:dyDescent="0.3">
      <c r="A49" s="66" t="s">
        <v>50</v>
      </c>
      <c r="B49" s="30">
        <v>3142</v>
      </c>
      <c r="C49" s="106">
        <v>74230593.820000023</v>
      </c>
      <c r="D49" s="52">
        <v>1709</v>
      </c>
      <c r="E49" s="91">
        <v>40441707.799999997</v>
      </c>
      <c r="F49" s="42">
        <v>4851</v>
      </c>
      <c r="G49" s="89">
        <v>114672301.62000002</v>
      </c>
    </row>
    <row r="50" spans="1:7" x14ac:dyDescent="0.3">
      <c r="A50" s="66" t="s">
        <v>51</v>
      </c>
      <c r="B50" s="30">
        <v>14798</v>
      </c>
      <c r="C50" s="106">
        <v>388058867.49999988</v>
      </c>
      <c r="D50" s="52">
        <v>5796</v>
      </c>
      <c r="E50" s="91">
        <v>170212584.94000003</v>
      </c>
      <c r="F50" s="42">
        <v>20594</v>
      </c>
      <c r="G50" s="89">
        <v>558271452.43999994</v>
      </c>
    </row>
    <row r="51" spans="1:7" x14ac:dyDescent="0.3">
      <c r="A51" s="66" t="s">
        <v>52</v>
      </c>
      <c r="B51" s="30">
        <v>5250</v>
      </c>
      <c r="C51" s="106">
        <v>112323520.33999987</v>
      </c>
      <c r="D51" s="52">
        <v>1221</v>
      </c>
      <c r="E51" s="91">
        <v>52313723.829999998</v>
      </c>
      <c r="F51" s="42">
        <v>6471</v>
      </c>
      <c r="G51" s="89">
        <v>164637244.16999987</v>
      </c>
    </row>
    <row r="52" spans="1:7" x14ac:dyDescent="0.3">
      <c r="A52" s="66" t="s">
        <v>53</v>
      </c>
      <c r="B52" s="30">
        <v>20169</v>
      </c>
      <c r="C52" s="106">
        <v>601408970.76999986</v>
      </c>
      <c r="D52" s="52">
        <v>10331</v>
      </c>
      <c r="E52" s="91">
        <v>284308475.99000001</v>
      </c>
      <c r="F52" s="42">
        <v>30500</v>
      </c>
      <c r="G52" s="89">
        <v>885717446.75999987</v>
      </c>
    </row>
    <row r="53" spans="1:7" x14ac:dyDescent="0.3">
      <c r="A53" s="66" t="s">
        <v>54</v>
      </c>
      <c r="B53" s="30">
        <v>63290</v>
      </c>
      <c r="C53" s="106">
        <v>1698346135.8099988</v>
      </c>
      <c r="D53" s="52">
        <v>23162</v>
      </c>
      <c r="E53" s="91">
        <v>851458021.87999928</v>
      </c>
      <c r="F53" s="42">
        <v>86452</v>
      </c>
      <c r="G53" s="89">
        <v>2549804157.6899981</v>
      </c>
    </row>
    <row r="54" spans="1:7" x14ac:dyDescent="0.3">
      <c r="A54" s="66" t="s">
        <v>55</v>
      </c>
      <c r="B54" s="30">
        <v>9627</v>
      </c>
      <c r="C54" s="106">
        <v>170523750.51000002</v>
      </c>
      <c r="D54" s="52">
        <v>2453</v>
      </c>
      <c r="E54" s="91">
        <v>91929515</v>
      </c>
      <c r="F54" s="42">
        <v>12080</v>
      </c>
      <c r="G54" s="89">
        <v>262453265.51000002</v>
      </c>
    </row>
    <row r="55" spans="1:7" x14ac:dyDescent="0.3">
      <c r="A55" s="66" t="s">
        <v>56</v>
      </c>
      <c r="B55" s="30">
        <v>2484</v>
      </c>
      <c r="C55" s="106">
        <v>60471063.759999953</v>
      </c>
      <c r="D55" s="52">
        <v>2994</v>
      </c>
      <c r="E55" s="91">
        <v>54440756.699999996</v>
      </c>
      <c r="F55" s="42">
        <v>5478</v>
      </c>
      <c r="G55" s="89">
        <v>114911820.45999995</v>
      </c>
    </row>
    <row r="56" spans="1:7" x14ac:dyDescent="0.3">
      <c r="A56" s="66" t="s">
        <v>57</v>
      </c>
      <c r="B56" s="30">
        <v>106</v>
      </c>
      <c r="C56" s="106">
        <v>1067146.2899999998</v>
      </c>
      <c r="D56" s="52">
        <v>11</v>
      </c>
      <c r="E56" s="91">
        <v>1785420.12</v>
      </c>
      <c r="F56" s="42">
        <v>117</v>
      </c>
      <c r="G56" s="89">
        <v>2852566.41</v>
      </c>
    </row>
    <row r="57" spans="1:7" x14ac:dyDescent="0.3">
      <c r="A57" s="66" t="s">
        <v>58</v>
      </c>
      <c r="B57" s="30">
        <v>31662</v>
      </c>
      <c r="C57" s="106">
        <v>656914452.8399992</v>
      </c>
      <c r="D57" s="52">
        <v>6496</v>
      </c>
      <c r="E57" s="91">
        <v>184659687.20999995</v>
      </c>
      <c r="F57" s="42">
        <v>38158</v>
      </c>
      <c r="G57" s="89">
        <v>841574140.04999912</v>
      </c>
    </row>
    <row r="58" spans="1:7" x14ac:dyDescent="0.3">
      <c r="A58" s="66" t="s">
        <v>59</v>
      </c>
      <c r="B58" s="30">
        <v>24357</v>
      </c>
      <c r="C58" s="106">
        <v>468711651.12000024</v>
      </c>
      <c r="D58" s="52">
        <v>15115</v>
      </c>
      <c r="E58" s="91">
        <v>360334206</v>
      </c>
      <c r="F58" s="42">
        <v>39472</v>
      </c>
      <c r="G58" s="89">
        <v>829045857.12000024</v>
      </c>
    </row>
    <row r="59" spans="1:7" x14ac:dyDescent="0.3">
      <c r="A59" s="66" t="s">
        <v>60</v>
      </c>
      <c r="B59" s="30">
        <v>5759</v>
      </c>
      <c r="C59" s="106">
        <v>197415849.37000009</v>
      </c>
      <c r="D59" s="52">
        <v>2897</v>
      </c>
      <c r="E59" s="91">
        <v>102016744.36999997</v>
      </c>
      <c r="F59" s="42">
        <v>8656</v>
      </c>
      <c r="G59" s="89">
        <v>299432593.74000007</v>
      </c>
    </row>
    <row r="60" spans="1:7" x14ac:dyDescent="0.3">
      <c r="A60" s="66" t="s">
        <v>61</v>
      </c>
      <c r="B60" s="30">
        <v>33853</v>
      </c>
      <c r="C60" s="106">
        <v>617754693.88000119</v>
      </c>
      <c r="D60" s="52">
        <v>11139</v>
      </c>
      <c r="E60" s="91">
        <v>271982181.69</v>
      </c>
      <c r="F60" s="42">
        <v>44992</v>
      </c>
      <c r="G60" s="89">
        <v>889736875.57000113</v>
      </c>
    </row>
    <row r="61" spans="1:7" x14ac:dyDescent="0.3">
      <c r="A61" s="66" t="s">
        <v>62</v>
      </c>
      <c r="B61" s="30">
        <v>1444</v>
      </c>
      <c r="C61" s="106">
        <v>51200494.230000019</v>
      </c>
      <c r="D61" s="52">
        <v>431</v>
      </c>
      <c r="E61" s="91">
        <v>22147409.840000004</v>
      </c>
      <c r="F61" s="42">
        <v>1875</v>
      </c>
      <c r="G61" s="89">
        <v>73347904.070000023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sharepoint/v3/fields"/>
    <ds:schemaRef ds:uri="d8be3412-423f-4d73-83c8-c4d9cb8fd026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APRIL 2018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APRIL 2018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2018-06-05T15:23:57Z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2018 April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  <property fmtid="{D5CDD505-2E9C-101B-9397-08002B2CF9AE}" pid="8" name="_ReviewingToolsShownOnce">
    <vt:lpwstr/>
  </property>
</Properties>
</file>