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<sst xmlns="http://schemas.openxmlformats.org/spreadsheetml/2006/main" count="1332" uniqueCount="136">
  <si>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</si>
  <si>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</si>
  <si>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</si>
  <si>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</si>
  <si>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</si>
  <si>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</si>
  <si>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</si>
  <si>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</si>
  <si>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</si>
  <si>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</si>
  <si>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</si>
  <si>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</si>
  <si>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</si>
  <si>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</si>
  <si>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</si>
  <si>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</si>
  <si>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</si>
  <si>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</si>
  <si>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</si>
  <si>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</si>
  <si>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</si>
  <si>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</si>
  <si>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</si>
  <si>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</si>
  <si>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</si>
  <si>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</si>
  <si>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</si>
  <si>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</si>
  <si>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</si>
  <si>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</si>
  <si>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</si>
  <si>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</si>
  <si>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</si>
  <si>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</si>
  <si>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</si>
  <si>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</si>
  <si>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</si>
  <si>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</si>
  <si>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</si>
  <si>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</si>
  <si>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</si>
  <si>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</si>
  <si>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</si>
  <si>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</si>
  <si>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</si>
  <si>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</si>
  <si>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</si>
  <si>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</si>
  <si>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</si>
  <si>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</si>
  <si>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</si>
  <si>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</si>
  <si>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</si>
  <si>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</si>
  <si>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</si>
  <si>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</si>
  <si>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</si>
  <si>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</si>
  <si>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</si>
  <si>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</si>
  <si>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</si>
  <si>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</si>
  <si>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</si>
  <si>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</si>
  <si>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</si>
  <si>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</si>
  <si>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</si>
  <si>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</si>
  <si>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</si>
  <si>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</si>
  <si>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</si>
  <si>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</si>
  <si>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</si>
  <si>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</si>
  <si>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</si>
  <si>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</si>
  <si>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</si>
  <si>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</si>
  <si>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</si>
  <si>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</si>
  <si>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</si>
  <si>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</si>
  <si>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</si>
  <si>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</si>
  <si>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</si>
  <si>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</si>
  <si>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</si>
  <si>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</si>
  <si>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</si>
  <si>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</si>
  <si>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</si>
  <si>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</si>
  <si>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</si>
  <si>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</si>
  <si>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</si>
  <si>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</si>
  <si>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</si>
  <si>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</si>
  <si>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</si>
  <si>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</si>
  <si>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</si>
  <si>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</si>
  <si>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</si>
  <si>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</si>
  <si>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</si>
  <si>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</si>
  <si>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</si>
  <si>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</si>
  <si>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</si>
  <si>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</si>
  <si>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</si>
  <si>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</si>
  <si>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</si>
  <si>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</si>
  <si>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</si>
  <si>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</si>
  <si>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</si>
  <si>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</si>
  <si>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</si>
  <si>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</si>
  <si>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</si>
  <si>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</si>
  <si>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</si>
  <si>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</si>
  <si>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</si>
  <si>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</si>
  <si>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</si>
  <si>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</si>
  <si>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</si>
  <si>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</si>
  <si>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</si>
  <si>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</si>
  <si>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</si>
  <si>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</si>
  <si>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NM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</si>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</sst>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938</v>
      </c>
      <c r="C7" s="64">
        <v>1079</v>
      </c>
      <c r="D7" s="36">
        <f>IFERROR((C7-B7)*100/B7,"Div by 0")</f>
        <v>15.031982942430703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64.072000000000003</v>
      </c>
      <c r="C8" s="67">
        <v>62.743000000000002</v>
      </c>
      <c r="D8" s="36">
        <f t="shared" ref="D8:D71" si="0">IFERROR((C8-B8)*100/B8,"Div by 0")</f>
        <v>-2.0742289923835693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35.927999999999997</v>
      </c>
      <c r="C9" s="67">
        <v>37.256999999999998</v>
      </c>
      <c r="D9" s="36">
        <f t="shared" si="0"/>
        <v>3.6990647962591869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6.8230000000000004</v>
      </c>
      <c r="C10" s="67">
        <v>5.6529999999999996</v>
      </c>
      <c r="D10" s="36">
        <f t="shared" si="0"/>
        <v>-17.147882163271301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78.358000000000004</v>
      </c>
      <c r="C11" s="67">
        <v>76.274000000000001</v>
      </c>
      <c r="D11" s="36">
        <f t="shared" si="0"/>
        <v>-2.6595880446157421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3.625</v>
      </c>
      <c r="C12" s="67">
        <v>2.41</v>
      </c>
      <c r="D12" s="36">
        <f t="shared" si="0"/>
        <v>-33.517241379310342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98.933999999999997</v>
      </c>
      <c r="C13" s="67">
        <v>98.795000000000002</v>
      </c>
      <c r="D13" s="36">
        <f t="shared" si="0"/>
        <v>-0.14049770554106353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98.293999999999997</v>
      </c>
      <c r="C14" s="67">
        <v>98.795000000000002</v>
      </c>
      <c r="D14" s="36">
        <f t="shared" si="0"/>
        <v>0.50969540358516774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175.98099999999999</v>
      </c>
      <c r="C16" s="67">
        <v>147.51400000000001</v>
      </c>
      <c r="D16" s="36">
        <f t="shared" si="0"/>
        <v>-16.176178110136881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143.447</v>
      </c>
      <c r="C17" s="67">
        <v>123.425</v>
      </c>
      <c r="D17" s="36">
        <f t="shared" si="0"/>
        <v>-13.95776837438218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928</v>
      </c>
      <c r="C19" s="64">
        <v>1066</v>
      </c>
      <c r="D19" s="36">
        <f t="shared" si="0"/>
        <v>14.870689655172415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922</v>
      </c>
      <c r="C24" s="64">
        <v>1066</v>
      </c>
      <c r="D24" s="36">
        <f t="shared" si="0"/>
        <v>15.61822125813449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0.434</v>
      </c>
      <c r="C28" s="67">
        <v>0.75</v>
      </c>
      <c r="D28" s="36">
        <f t="shared" si="0"/>
        <v>72.811059907834107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0.86799999999999999</v>
      </c>
      <c r="C29" s="67">
        <v>1.22</v>
      </c>
      <c r="D29" s="36">
        <f t="shared" si="0"/>
        <v>40.552995391705068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0.86799999999999999</v>
      </c>
      <c r="C30" s="67">
        <v>1.032</v>
      </c>
      <c r="D30" s="36">
        <f t="shared" si="0"/>
        <v>18.894009216589865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0.86799999999999999</v>
      </c>
      <c r="C31" s="67">
        <v>1.22</v>
      </c>
      <c r="D31" s="36">
        <f t="shared" si="0"/>
        <v>40.552995391705068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0.65100000000000002</v>
      </c>
      <c r="C33" s="67">
        <v>0.84399999999999997</v>
      </c>
      <c r="D33" s="36">
        <f t="shared" si="0"/>
        <v>29.646697388632862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0.217</v>
      </c>
      <c r="C34" s="67">
        <v>0.375</v>
      </c>
      <c r="D34" s="36">
        <f t="shared" si="0"/>
        <v>72.811059907834107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0.86799999999999999</v>
      </c>
      <c r="C35" s="67">
        <v>1.22</v>
      </c>
      <c r="D35" s="36">
        <f t="shared" si="0"/>
        <v>40.552995391705068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99.132000000000005</v>
      </c>
      <c r="C36" s="67">
        <v>98.405000000000001</v>
      </c>
      <c r="D36" s="36">
        <f t="shared" si="0"/>
        <v>-0.7333656135254043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99.625</v>
      </c>
      <c r="D37" s="36">
        <f t="shared" si="0"/>
        <v>-0.375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99.625</v>
      </c>
      <c r="D38" s="36">
        <f t="shared" si="0"/>
        <v>-0.375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99.625</v>
      </c>
      <c r="D39" s="36">
        <f t="shared" si="0"/>
        <v>-0.375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31.995999999999999</v>
      </c>
      <c r="C40" s="67">
        <v>27.954999999999998</v>
      </c>
      <c r="D40" s="36">
        <f t="shared" si="0"/>
        <v>-12.629703712964123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99.625</v>
      </c>
      <c r="D41" s="36">
        <f t="shared" si="0"/>
        <v>-0.375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99.566000000000003</v>
      </c>
      <c r="C42" s="67">
        <v>99.156000000000006</v>
      </c>
      <c r="D42" s="36">
        <f t="shared" si="0"/>
        <v>-0.41178715625815698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0.86799999999999999</v>
      </c>
      <c r="C43" s="67">
        <v>1.22</v>
      </c>
      <c r="D43" s="36">
        <f t="shared" si="0"/>
        <v>40.552995391705068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99.132000000000005</v>
      </c>
      <c r="C44" s="67">
        <v>98.405000000000001</v>
      </c>
      <c r="D44" s="36">
        <f t="shared" si="0"/>
        <v>-0.7333656135254043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922</v>
      </c>
      <c r="C48" s="64">
        <v>1057</v>
      </c>
      <c r="D48" s="36">
        <f t="shared" si="0"/>
        <v>14.642082429501084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4.0129999999999999</v>
      </c>
      <c r="C49" s="67">
        <v>2.9329999999999998</v>
      </c>
      <c r="D49" s="36">
        <f t="shared" si="0"/>
        <v>-26.91253426364316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2.6030000000000002</v>
      </c>
      <c r="C50" s="71">
        <v>2.5539999999999998</v>
      </c>
      <c r="D50" s="36">
        <f t="shared" si="0"/>
        <v>-1.8824433346139213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0.189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0.189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0.108</v>
      </c>
      <c r="C61" s="67">
        <v>0</v>
      </c>
      <c r="D61" s="36">
        <f t="shared" si="0"/>
        <v>-100.00000000000001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1.302</v>
      </c>
      <c r="C67" s="67">
        <v>0</v>
      </c>
      <c r="D67" s="36">
        <f t="shared" si="0"/>
        <v>-100.00000000000001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95.986999999999995</v>
      </c>
      <c r="C68" s="67">
        <v>97.066999999999993</v>
      </c>
      <c r="D68" s="36">
        <f t="shared" si="0"/>
        <v>1.1251523643826751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0.75900000000000001</v>
      </c>
      <c r="C69" s="67">
        <v>0</v>
      </c>
      <c r="D69" s="36">
        <f t="shared" si="0"/>
        <v>-100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2.278</v>
      </c>
      <c r="C70" s="67">
        <v>1.798</v>
      </c>
      <c r="D70" s="36">
        <f t="shared" si="0"/>
        <v>-21.071115013169447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4.4470000000000001</v>
      </c>
      <c r="C71" s="67">
        <v>5.3929999999999998</v>
      </c>
      <c r="D71" s="36">
        <f t="shared" si="0"/>
        <v>21.272768158308963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87.635999999999996</v>
      </c>
      <c r="C72" s="67">
        <v>87.984999999999999</v>
      </c>
      <c r="D72" s="36">
        <f t="shared" ref="D72:D80" si="5">IFERROR((C72-B72)*100/B72,"Div by 0")</f>
        <v>0.39823816696335268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0.108</v>
      </c>
      <c r="C75" s="67">
        <v>0.56799999999999995</v>
      </c>
      <c r="D75" s="36">
        <f t="shared" si="5"/>
        <v>425.92592592592592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0.32500000000000001</v>
      </c>
      <c r="C76" s="67">
        <v>0.85099999999999998</v>
      </c>
      <c r="D76" s="36">
        <f t="shared" si="5"/>
        <v>161.84615384615384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0.32500000000000001</v>
      </c>
      <c r="C78" s="67">
        <v>0.28399999999999997</v>
      </c>
      <c r="D78" s="36">
        <f t="shared" si="5"/>
        <v>-12.615384615384626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0.108</v>
      </c>
      <c r="C79" s="67">
        <v>0.189</v>
      </c>
      <c r="D79" s="36">
        <f t="shared" si="5"/>
        <v>75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8</v>
      </c>
      <c r="C82" s="64">
        <v>13</v>
      </c>
      <c r="D82" s="36">
        <f t="shared" ref="D82:D85" si="6">IFERROR((C82-B82)*100/B82,"Div by 0")</f>
        <v>62.5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No</v>
      </c>
    </row>
    <row r="83" spans="1:30" ht="12.75" customHeight="1">
      <c r="A83" s="37" t="s">
        <v>62</v>
      </c>
      <c r="B83" s="67">
        <v>25</v>
      </c>
      <c r="C83" s="71">
        <v>0</v>
      </c>
      <c r="D83" s="36">
        <f t="shared" si="6"/>
        <v>-100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63</v>
      </c>
      <c r="B84" s="67">
        <v>25</v>
      </c>
      <c r="C84" s="67">
        <v>100</v>
      </c>
      <c r="D84" s="36">
        <f t="shared" si="6"/>
        <v>300</v>
      </c>
      <c r="E84" s="52" t="s">
        <v>127</v>
      </c>
      <c r="F84" s="53" t="str">
        <f t="shared" si="7"/>
        <v>No</v>
      </c>
    </row>
    <row r="85" spans="1:30" ht="12.75" customHeight="1">
      <c r="A85" s="37" t="s">
        <v>64</v>
      </c>
      <c r="B85" s="67">
        <v>50</v>
      </c>
      <c r="C85" s="67">
        <v>0</v>
      </c>
      <c r="D85" s="36">
        <f t="shared" si="6"/>
        <v>-100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914</v>
      </c>
      <c r="C87" s="64">
        <v>1049</v>
      </c>
      <c r="D87" s="36">
        <f t="shared" ref="D87:D90" si="8">IFERROR((C87-B87)*100/B87,"Div by 0")</f>
        <v>14.770240700218819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12.691000000000001</v>
      </c>
      <c r="C88" s="67">
        <v>12.965</v>
      </c>
      <c r="D88" s="36">
        <f t="shared" si="8"/>
        <v>2.1590103222756216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72.975999999999999</v>
      </c>
      <c r="C89" s="67">
        <v>75.882000000000005</v>
      </c>
      <c r="D89" s="36">
        <f t="shared" si="8"/>
        <v>3.982131111598342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14.333</v>
      </c>
      <c r="C90" s="67">
        <v>11.153</v>
      </c>
      <c r="D90" s="36">
        <f t="shared" si="8"/>
        <v>-22.186562478197168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502</v>
      </c>
      <c r="C7" s="64">
        <v>478</v>
      </c>
      <c r="D7" s="36">
        <f t="shared" ref="D7:D17" si="0">IFERROR((C7-B7)*100/B7,"Div by 0")</f>
        <v>-4.7808764940239046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62.55</v>
      </c>
      <c r="C8" s="67">
        <v>61.088000000000001</v>
      </c>
      <c r="D8" s="36">
        <f t="shared" si="0"/>
        <v>-2.337330135891281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37.450000000000003</v>
      </c>
      <c r="C9" s="67">
        <v>38.911999999999999</v>
      </c>
      <c r="D9" s="36">
        <f t="shared" si="0"/>
        <v>3.9038718291054635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12.749000000000001</v>
      </c>
      <c r="C10" s="67">
        <v>12.762</v>
      </c>
      <c r="D10" s="36">
        <f t="shared" si="0"/>
        <v>0.10196878186524355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50.796999999999997</v>
      </c>
      <c r="C11" s="67">
        <v>50.209000000000003</v>
      </c>
      <c r="D11" s="36">
        <f t="shared" si="0"/>
        <v>-1.1575486741342873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0.59799999999999998</v>
      </c>
      <c r="C12" s="67">
        <v>0.628</v>
      </c>
      <c r="D12" s="36">
        <f t="shared" si="0"/>
        <v>5.0167224080267605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99.790999999999997</v>
      </c>
      <c r="D13" s="36">
        <f t="shared" si="0"/>
        <v>-0.20900000000000318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99.790999999999997</v>
      </c>
      <c r="D14" s="36">
        <f t="shared" si="0"/>
        <v>-0.20900000000000318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490.928</v>
      </c>
      <c r="C16" s="67">
        <v>473.61500000000001</v>
      </c>
      <c r="D16" s="36">
        <f t="shared" si="0"/>
        <v>-3.5265863833393061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45.981999999999999</v>
      </c>
      <c r="C17" s="67">
        <v>41.249000000000002</v>
      </c>
      <c r="D17" s="36">
        <f t="shared" si="0"/>
        <v>-10.293158192336126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502</v>
      </c>
      <c r="C19" s="64">
        <v>477</v>
      </c>
      <c r="D19" s="36">
        <f t="shared" ref="D19:D22" si="2">IFERROR((C19-B19)*100/B19,"Div by 0")</f>
        <v>-4.9800796812749004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502</v>
      </c>
      <c r="C24" s="64">
        <v>477</v>
      </c>
      <c r="D24" s="36">
        <f t="shared" ref="D24:D44" si="4">IFERROR((C24-B24)*100/B24,"Div by 0")</f>
        <v>-4.9800796812749004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81.873000000000005</v>
      </c>
      <c r="C40" s="67">
        <v>81.760999999999996</v>
      </c>
      <c r="D40" s="36">
        <f t="shared" si="4"/>
        <v>-0.13679723474162298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99.203000000000003</v>
      </c>
      <c r="C42" s="67">
        <v>97.275000000000006</v>
      </c>
      <c r="D42" s="36">
        <f t="shared" si="4"/>
        <v>-1.9434896122093053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498</v>
      </c>
      <c r="C48" s="64">
        <v>464</v>
      </c>
      <c r="D48" s="36">
        <f t="shared" ref="D48:D80" si="7">IFERROR((C48-B48)*100/B48,"Div by 0")</f>
        <v>-6.8273092369477908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2.8109999999999999</v>
      </c>
      <c r="C49" s="67">
        <v>1.724</v>
      </c>
      <c r="D49" s="36">
        <f t="shared" si="7"/>
        <v>-38.669512628957669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1.004</v>
      </c>
      <c r="C50" s="71">
        <v>0.43099999999999999</v>
      </c>
      <c r="D50" s="36">
        <f t="shared" si="7"/>
        <v>-57.071713147410357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1.2929999999999999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0.20100000000000001</v>
      </c>
      <c r="C58" s="67">
        <v>0</v>
      </c>
      <c r="D58" s="36">
        <f t="shared" si="7"/>
        <v>-100</v>
      </c>
      <c r="E58" s="52" t="s">
        <v>127</v>
      </c>
      <c r="F58" s="53" t="str">
        <f t="shared" si="8"/>
        <v>Yes</v>
      </c>
    </row>
    <row r="59" spans="1:6" ht="12.75" customHeight="1">
      <c r="A59" s="37" t="s">
        <v>45</v>
      </c>
      <c r="B59" s="67">
        <v>0.20100000000000001</v>
      </c>
      <c r="C59" s="67">
        <v>0</v>
      </c>
      <c r="D59" s="36">
        <f t="shared" si="7"/>
        <v>-100</v>
      </c>
      <c r="E59" s="52" t="s">
        <v>127</v>
      </c>
      <c r="F59" s="53" t="str">
        <f t="shared" si="8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1.4059999999999999</v>
      </c>
      <c r="C67" s="67">
        <v>0</v>
      </c>
      <c r="D67" s="36">
        <f t="shared" si="7"/>
        <v>-100</v>
      </c>
      <c r="E67" s="52" t="s">
        <v>127</v>
      </c>
      <c r="F67" s="53" t="str">
        <f t="shared" si="8"/>
        <v>Yes</v>
      </c>
    </row>
    <row r="68" spans="1:6" ht="12.75" customHeight="1">
      <c r="A68" s="37" t="s">
        <v>48</v>
      </c>
      <c r="B68" s="67">
        <v>97.188999999999993</v>
      </c>
      <c r="C68" s="67">
        <v>98.275999999999996</v>
      </c>
      <c r="D68" s="36">
        <f t="shared" si="7"/>
        <v>1.1184393295537596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1.6060000000000001</v>
      </c>
      <c r="C69" s="67">
        <v>4.7409999999999997</v>
      </c>
      <c r="D69" s="36">
        <f t="shared" si="7"/>
        <v>195.20547945205479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2.008</v>
      </c>
      <c r="C70" s="67">
        <v>0.64700000000000002</v>
      </c>
      <c r="D70" s="36">
        <f t="shared" si="7"/>
        <v>-67.778884462151396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7.0279999999999996</v>
      </c>
      <c r="C71" s="67">
        <v>5.3879999999999999</v>
      </c>
      <c r="D71" s="36">
        <f t="shared" si="7"/>
        <v>-23.335230506545244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7.43</v>
      </c>
      <c r="C72" s="67">
        <v>12.284000000000001</v>
      </c>
      <c r="D72" s="36">
        <f t="shared" si="7"/>
        <v>65.329744279946183</v>
      </c>
      <c r="E72" s="52" t="s">
        <v>127</v>
      </c>
      <c r="F72" s="53" t="str">
        <f t="shared" si="8"/>
        <v>No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59.838999999999999</v>
      </c>
      <c r="C75" s="67">
        <v>62.5</v>
      </c>
      <c r="D75" s="36">
        <f t="shared" si="7"/>
        <v>4.4469326024833329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19.277000000000001</v>
      </c>
      <c r="C76" s="67">
        <v>12.715999999999999</v>
      </c>
      <c r="D76" s="36">
        <f t="shared" si="7"/>
        <v>-34.035378949006592</v>
      </c>
      <c r="E76" s="52" t="s">
        <v>127</v>
      </c>
      <c r="F76" s="53" t="str">
        <f t="shared" si="8"/>
        <v>No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502</v>
      </c>
      <c r="C87" s="64">
        <v>477</v>
      </c>
      <c r="D87" s="36">
        <f t="shared" ref="D87:D90" si="11">IFERROR((C87-B87)*100/B87,"Div by 0")</f>
        <v>-4.9800796812749004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18.126999999999999</v>
      </c>
      <c r="C88" s="67">
        <v>19.916</v>
      </c>
      <c r="D88" s="36">
        <f t="shared" si="11"/>
        <v>9.86925580625587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48.805</v>
      </c>
      <c r="C89" s="67">
        <v>51.363</v>
      </c>
      <c r="D89" s="36">
        <f t="shared" si="11"/>
        <v>5.2412662637024896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33.067999999999998</v>
      </c>
      <c r="C90" s="67">
        <v>28.721</v>
      </c>
      <c r="D90" s="36">
        <f t="shared" si="11"/>
        <v>-13.145639288738352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56879</v>
      </c>
      <c r="C7" s="64">
        <v>58663</v>
      </c>
      <c r="D7" s="36">
        <f t="shared" ref="D7:D18" si="0">IFERROR((C7-B7)*100/B7,"Div by 0")</f>
        <v>3.1364827089083844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37.302</v>
      </c>
      <c r="C8" s="67">
        <v>34.204000000000001</v>
      </c>
      <c r="D8" s="36">
        <f t="shared" si="0"/>
        <v>-8.3051847085947106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72.201999999999998</v>
      </c>
      <c r="C9" s="67">
        <v>70.885999999999996</v>
      </c>
      <c r="D9" s="36">
        <f t="shared" si="0"/>
        <v>-1.8226641921276454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27.797999999999998</v>
      </c>
      <c r="C10" s="67">
        <v>29.114000000000001</v>
      </c>
      <c r="D10" s="36">
        <f t="shared" si="0"/>
        <v>4.7341535362256373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1.28</v>
      </c>
      <c r="C11" s="67">
        <v>0.78200000000000003</v>
      </c>
      <c r="D11" s="36">
        <f t="shared" si="0"/>
        <v>-38.90625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0.44500000000000001</v>
      </c>
      <c r="C12" s="67">
        <v>0.39400000000000002</v>
      </c>
      <c r="D12" s="36">
        <f t="shared" si="0"/>
        <v>-11.460674157303368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25.568000000000001</v>
      </c>
      <c r="C13" s="67">
        <v>26.42</v>
      </c>
      <c r="D13" s="36">
        <f t="shared" si="0"/>
        <v>3.3322903629536933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84.513999999999996</v>
      </c>
      <c r="C14" s="67">
        <v>83.153000000000006</v>
      </c>
      <c r="D14" s="36">
        <f t="shared" si="0"/>
        <v>-1.6103840783775352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84.233000000000004</v>
      </c>
      <c r="C15" s="67">
        <v>83.147999999999996</v>
      </c>
      <c r="D15" s="36">
        <f t="shared" si="0"/>
        <v>-1.2880937399831514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664.21199999999999</v>
      </c>
      <c r="C17" s="67">
        <v>680.64599999999996</v>
      </c>
      <c r="D17" s="36">
        <f t="shared" si="0"/>
        <v>2.4742100413723285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105.19499999999999</v>
      </c>
      <c r="C18" s="67">
        <v>104.93600000000001</v>
      </c>
      <c r="D18" s="36">
        <f t="shared" si="0"/>
        <v>-0.24620942059982523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48071</v>
      </c>
      <c r="C20" s="64">
        <v>48780</v>
      </c>
      <c r="D20" s="36">
        <f t="shared" ref="D20:D23" si="2">IFERROR((C20-B20)*100/B20,"Div by 0")</f>
        <v>1.4749017078904121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99.350999999999999</v>
      </c>
      <c r="C21" s="67">
        <v>99.358000000000004</v>
      </c>
      <c r="D21" s="36">
        <f t="shared" si="2"/>
        <v>7.0457267667210213E-3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0.64900000000000002</v>
      </c>
      <c r="C22" s="67">
        <v>0.64200000000000002</v>
      </c>
      <c r="D22" s="36">
        <f t="shared" si="2"/>
        <v>-1.0785824345146389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47911</v>
      </c>
      <c r="C25" s="64">
        <v>48777</v>
      </c>
      <c r="D25" s="36">
        <f t="shared" ref="D25:D45" si="4">IFERROR((C25-B25)*100/B25,"Div by 0")</f>
        <v>1.8075181064891153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99.349000000000004</v>
      </c>
      <c r="C26" s="67">
        <v>99.358000000000004</v>
      </c>
      <c r="D26" s="36">
        <f t="shared" si="4"/>
        <v>9.058973920220979E-3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0.65100000000000002</v>
      </c>
      <c r="C27" s="67">
        <v>0.64200000000000002</v>
      </c>
      <c r="D27" s="36">
        <f t="shared" si="4"/>
        <v>-1.3824884792626739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14.068</v>
      </c>
      <c r="C29" s="67">
        <v>14.304</v>
      </c>
      <c r="D29" s="36">
        <f t="shared" si="4"/>
        <v>1.6775661074779689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32.959000000000003</v>
      </c>
      <c r="C30" s="67">
        <v>32.466000000000001</v>
      </c>
      <c r="D30" s="36">
        <f t="shared" si="4"/>
        <v>-1.4957978093995632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23.951000000000001</v>
      </c>
      <c r="C31" s="67">
        <v>23.888000000000002</v>
      </c>
      <c r="D31" s="36">
        <f t="shared" si="4"/>
        <v>-0.26303703394429806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32.959000000000003</v>
      </c>
      <c r="C32" s="67">
        <v>32.466000000000001</v>
      </c>
      <c r="D32" s="36">
        <f t="shared" si="4"/>
        <v>-1.4957978093995632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0.76600000000000001</v>
      </c>
      <c r="C33" s="67">
        <v>0.76900000000000002</v>
      </c>
      <c r="D33" s="36">
        <f t="shared" si="4"/>
        <v>0.39164490861618834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19.54</v>
      </c>
      <c r="C34" s="67">
        <v>19.114000000000001</v>
      </c>
      <c r="D34" s="36">
        <f t="shared" si="4"/>
        <v>-2.1801432958034717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13.419</v>
      </c>
      <c r="C35" s="67">
        <v>13.353</v>
      </c>
      <c r="D35" s="36">
        <f t="shared" si="4"/>
        <v>-0.49183992845965213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32.165999999999997</v>
      </c>
      <c r="C36" s="67">
        <v>31.66</v>
      </c>
      <c r="D36" s="36">
        <f t="shared" si="4"/>
        <v>-1.5730895977118595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67.040999999999997</v>
      </c>
      <c r="C37" s="67">
        <v>67.025000000000006</v>
      </c>
      <c r="D37" s="36">
        <f t="shared" si="4"/>
        <v>-2.3865992452366661E-2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99.492000000000004</v>
      </c>
      <c r="D38" s="36">
        <f t="shared" si="4"/>
        <v>-0.50799999999999557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99.492000000000004</v>
      </c>
      <c r="D39" s="36">
        <f t="shared" si="4"/>
        <v>-0.50799999999999557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99.492000000000004</v>
      </c>
      <c r="D40" s="36">
        <f t="shared" si="4"/>
        <v>-0.50799999999999557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60.7</v>
      </c>
      <c r="C41" s="67">
        <v>60.17</v>
      </c>
      <c r="D41" s="36">
        <f t="shared" si="4"/>
        <v>-0.87314662273476296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99.492000000000004</v>
      </c>
      <c r="D42" s="36">
        <f t="shared" si="4"/>
        <v>-0.50799999999999557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99.302999999999997</v>
      </c>
      <c r="C43" s="67">
        <v>97.340999999999994</v>
      </c>
      <c r="D43" s="36">
        <f t="shared" si="4"/>
        <v>-1.9757711247394372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32.959000000000003</v>
      </c>
      <c r="C44" s="67">
        <v>32.466000000000001</v>
      </c>
      <c r="D44" s="36">
        <f t="shared" si="4"/>
        <v>-1.4957978093995632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67.040999999999997</v>
      </c>
      <c r="C45" s="67">
        <v>67.025000000000006</v>
      </c>
      <c r="D45" s="36">
        <f t="shared" si="4"/>
        <v>-2.3865992452366661E-2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47695</v>
      </c>
      <c r="C49" s="64">
        <v>47480</v>
      </c>
      <c r="D49" s="36">
        <f t="shared" ref="D49:D81" si="7">IFERROR((C49-B49)*100/B49,"Div by 0")</f>
        <v>-0.45078100429814444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71.655000000000001</v>
      </c>
      <c r="C50" s="67">
        <v>68.230999999999995</v>
      </c>
      <c r="D50" s="36">
        <f t="shared" si="7"/>
        <v>-4.7784523061893891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36.347999999999999</v>
      </c>
      <c r="C51" s="71">
        <v>45.418999999999997</v>
      </c>
      <c r="D51" s="36">
        <f t="shared" si="7"/>
        <v>24.955981071860894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4.7640000000000002</v>
      </c>
      <c r="C52" s="67">
        <v>5.4130000000000003</v>
      </c>
      <c r="D52" s="36">
        <f t="shared" si="7"/>
        <v>13.623005877413938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0.52</v>
      </c>
      <c r="C53" s="67">
        <v>0.57699999999999996</v>
      </c>
      <c r="D53" s="36">
        <f t="shared" si="7"/>
        <v>10.961538461538449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2.673</v>
      </c>
      <c r="C54" s="67">
        <v>2.9420000000000002</v>
      </c>
      <c r="D54" s="36">
        <f t="shared" si="7"/>
        <v>10.063598952487846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9.9000000000000005E-2</v>
      </c>
      <c r="C55" s="67">
        <v>9.5000000000000001E-2</v>
      </c>
      <c r="D55" s="36">
        <f t="shared" si="7"/>
        <v>-4.0404040404040442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7.2999999999999995E-2</v>
      </c>
      <c r="C56" s="67">
        <v>0.10100000000000001</v>
      </c>
      <c r="D56" s="36">
        <f t="shared" si="7"/>
        <v>38.356164383561662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1.474</v>
      </c>
      <c r="C57" s="67">
        <v>1.2989999999999999</v>
      </c>
      <c r="D57" s="36">
        <f t="shared" si="7"/>
        <v>-11.872455902306651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0.23499999999999999</v>
      </c>
      <c r="C58" s="67">
        <v>0.26300000000000001</v>
      </c>
      <c r="D58" s="36">
        <f t="shared" si="7"/>
        <v>11.914893617021288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0.49299999999999999</v>
      </c>
      <c r="C59" s="67">
        <v>7.1999999999999995E-2</v>
      </c>
      <c r="D59" s="36">
        <f t="shared" si="7"/>
        <v>-85.395537525354968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2.56</v>
      </c>
      <c r="C60" s="67">
        <v>3.8940000000000001</v>
      </c>
      <c r="D60" s="36">
        <f t="shared" si="7"/>
        <v>52.109375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8.0000000000000002E-3</v>
      </c>
      <c r="C61" s="67">
        <v>2.9000000000000001E-2</v>
      </c>
      <c r="D61" s="36">
        <f t="shared" si="7"/>
        <v>262.5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3.7320000000000002</v>
      </c>
      <c r="C62" s="67">
        <v>4.1529999999999996</v>
      </c>
      <c r="D62" s="36">
        <f t="shared" si="7"/>
        <v>11.280814576634494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0.627</v>
      </c>
      <c r="C63" s="67">
        <v>0.66300000000000003</v>
      </c>
      <c r="D63" s="36">
        <f t="shared" si="7"/>
        <v>5.7416267942583783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1.5960000000000001</v>
      </c>
      <c r="C64" s="67">
        <v>1.8979999999999999</v>
      </c>
      <c r="D64" s="36">
        <f t="shared" si="7"/>
        <v>18.922305764411014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0.64400000000000002</v>
      </c>
      <c r="C65" s="67">
        <v>0.93100000000000005</v>
      </c>
      <c r="D65" s="36">
        <f t="shared" si="7"/>
        <v>44.565217391304351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0.214</v>
      </c>
      <c r="C66" s="67">
        <v>0.29099999999999998</v>
      </c>
      <c r="D66" s="36">
        <f t="shared" si="7"/>
        <v>35.981308411214947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0.39200000000000002</v>
      </c>
      <c r="C67" s="67">
        <v>0.19</v>
      </c>
      <c r="D67" s="36">
        <f t="shared" si="7"/>
        <v>-51.530612244897966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15.205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No</v>
      </c>
    </row>
    <row r="69" spans="1:6" ht="12.75" customHeight="1">
      <c r="A69" s="37" t="s">
        <v>48</v>
      </c>
      <c r="B69" s="67">
        <v>28.344999999999999</v>
      </c>
      <c r="C69" s="67">
        <v>31.768999999999998</v>
      </c>
      <c r="D69" s="36">
        <f t="shared" si="7"/>
        <v>12.079731875110248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5.1909999999999998</v>
      </c>
      <c r="C70" s="67">
        <v>6.62</v>
      </c>
      <c r="D70" s="36">
        <f t="shared" si="7"/>
        <v>27.528414563667894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7.2190000000000003</v>
      </c>
      <c r="C71" s="67">
        <v>9.0519999999999996</v>
      </c>
      <c r="D71" s="36">
        <f t="shared" si="7"/>
        <v>25.391328438841935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6.0999999999999999E-2</v>
      </c>
      <c r="C72" s="67">
        <v>0.08</v>
      </c>
      <c r="D72" s="36">
        <f t="shared" si="7"/>
        <v>31.147540983606564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8.3889999999999993</v>
      </c>
      <c r="C73" s="67">
        <v>6.9729999999999999</v>
      </c>
      <c r="D73" s="36">
        <f t="shared" si="7"/>
        <v>-16.879246632494926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0.98099999999999998</v>
      </c>
      <c r="C74" s="67">
        <v>1.226</v>
      </c>
      <c r="D74" s="36">
        <f t="shared" si="7"/>
        <v>24.974515800203875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7.2999999999999995E-2</v>
      </c>
      <c r="C75" s="67">
        <v>0.183</v>
      </c>
      <c r="D75" s="36">
        <f t="shared" si="7"/>
        <v>150.68493150684932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0.46800000000000003</v>
      </c>
      <c r="C76" s="67">
        <v>0.73099999999999998</v>
      </c>
      <c r="D76" s="36">
        <f t="shared" si="7"/>
        <v>56.196581196581185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0.161</v>
      </c>
      <c r="C77" s="67">
        <v>0.23200000000000001</v>
      </c>
      <c r="D77" s="36">
        <f t="shared" si="7"/>
        <v>44.099378881987583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4.0000000000000001E-3</v>
      </c>
      <c r="C78" s="67">
        <v>1.4999999999999999E-2</v>
      </c>
      <c r="D78" s="36">
        <f t="shared" si="7"/>
        <v>274.99999999999994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4.43</v>
      </c>
      <c r="C79" s="67">
        <v>5.0839999999999996</v>
      </c>
      <c r="D79" s="36">
        <f t="shared" si="7"/>
        <v>14.762979683972912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1.367</v>
      </c>
      <c r="C80" s="67">
        <v>1.573</v>
      </c>
      <c r="D80" s="36">
        <f t="shared" si="7"/>
        <v>15.069495245062177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15791</v>
      </c>
      <c r="C83" s="64">
        <v>15836</v>
      </c>
      <c r="D83" s="36">
        <f t="shared" ref="D83:D86" si="9">IFERROR((C83-B83)*100/B83,"Div by 0")</f>
        <v>0.28497245266290927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26.452000000000002</v>
      </c>
      <c r="C84" s="67">
        <v>26.497</v>
      </c>
      <c r="D84" s="36">
        <f t="shared" si="9"/>
        <v>0.17011946166640765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64.575000000000003</v>
      </c>
      <c r="C85" s="67">
        <v>67.466999999999999</v>
      </c>
      <c r="D85" s="36">
        <f t="shared" si="9"/>
        <v>4.4785133565621305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8.9730000000000008</v>
      </c>
      <c r="C86" s="67">
        <v>6.0369999999999999</v>
      </c>
      <c r="D86" s="36">
        <f t="shared" si="9"/>
        <v>-32.720383372339249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32120</v>
      </c>
      <c r="C88" s="64">
        <v>32693</v>
      </c>
      <c r="D88" s="36">
        <f t="shared" ref="D88:D91" si="11">IFERROR((C88-B88)*100/B88,"Div by 0")</f>
        <v>1.7839352428393525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7.5119999999999996</v>
      </c>
      <c r="C89" s="67">
        <v>7.8550000000000004</v>
      </c>
      <c r="D89" s="36">
        <f t="shared" si="11"/>
        <v>4.5660276890308955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74.667000000000002</v>
      </c>
      <c r="C90" s="67">
        <v>78.971000000000004</v>
      </c>
      <c r="D90" s="36">
        <f t="shared" si="11"/>
        <v>5.7642599809822306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17.821000000000002</v>
      </c>
      <c r="C91" s="67">
        <v>13.173999999999999</v>
      </c>
      <c r="D91" s="36">
        <f t="shared" si="11"/>
        <v>-26.075977779024758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25799</v>
      </c>
      <c r="C7" s="64">
        <v>26953</v>
      </c>
      <c r="D7" s="36">
        <f t="shared" ref="D7:D18" si="0">IFERROR((C7-B7)*100/B7,"Div by 0")</f>
        <v>4.4730415907593315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82.24</v>
      </c>
      <c r="C9" s="67">
        <v>74.444000000000003</v>
      </c>
      <c r="D9" s="36">
        <f t="shared" si="0"/>
        <v>-9.479571984435788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1.7749999999999999</v>
      </c>
      <c r="C11" s="67">
        <v>1.885</v>
      </c>
      <c r="D11" s="36">
        <f t="shared" si="0"/>
        <v>6.1971830985915553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0.55800000000000005</v>
      </c>
      <c r="C12" s="67">
        <v>0.49</v>
      </c>
      <c r="D12" s="36">
        <f t="shared" si="0"/>
        <v>-12.186379928315421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28.667999999999999</v>
      </c>
      <c r="C13" s="67">
        <v>28.033999999999999</v>
      </c>
      <c r="D13" s="36">
        <f t="shared" si="0"/>
        <v>-2.2115250453467294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56.168999999999997</v>
      </c>
      <c r="C14" s="67">
        <v>49.152000000000001</v>
      </c>
      <c r="D14" s="36">
        <f t="shared" si="0"/>
        <v>-12.492656091438331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55.96</v>
      </c>
      <c r="C15" s="67">
        <v>49.149000000000001</v>
      </c>
      <c r="D15" s="36">
        <f t="shared" si="0"/>
        <v>-12.171193709792709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1088.325</v>
      </c>
      <c r="C17" s="67">
        <v>1125.575</v>
      </c>
      <c r="D17" s="36">
        <f t="shared" si="0"/>
        <v>3.4226908322422069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168.202</v>
      </c>
      <c r="C18" s="67">
        <v>155.393</v>
      </c>
      <c r="D18" s="36">
        <f t="shared" si="0"/>
        <v>-7.6152483323622766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14491</v>
      </c>
      <c r="C20" s="64">
        <v>13248</v>
      </c>
      <c r="D20" s="36">
        <f t="shared" ref="D20:D23" si="2">IFERROR((C20-B20)*100/B20,"Div by 0")</f>
        <v>-8.5777379062866608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98.399000000000001</v>
      </c>
      <c r="C21" s="67">
        <v>98.067999999999998</v>
      </c>
      <c r="D21" s="36">
        <f t="shared" si="2"/>
        <v>-0.3363855323732996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1.601</v>
      </c>
      <c r="C22" s="67">
        <v>1.9319999999999999</v>
      </c>
      <c r="D22" s="36">
        <f t="shared" si="2"/>
        <v>20.674578388507179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14437</v>
      </c>
      <c r="C25" s="64">
        <v>13247</v>
      </c>
      <c r="D25" s="36">
        <f t="shared" ref="D25:D45" si="4">IFERROR((C25-B25)*100/B25,"Div by 0")</f>
        <v>-8.2427097042321815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98.393000000000001</v>
      </c>
      <c r="C26" s="67">
        <v>98.066999999999993</v>
      </c>
      <c r="D26" s="36">
        <f t="shared" si="4"/>
        <v>-0.33132438283211979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1.607</v>
      </c>
      <c r="C27" s="67">
        <v>1.9330000000000001</v>
      </c>
      <c r="D27" s="36">
        <f t="shared" si="4"/>
        <v>20.286247666459246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20.329999999999998</v>
      </c>
      <c r="C29" s="67">
        <v>21.143999999999998</v>
      </c>
      <c r="D29" s="36">
        <f t="shared" si="4"/>
        <v>4.0039350713231681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43.637999999999998</v>
      </c>
      <c r="C30" s="67">
        <v>44.198999999999998</v>
      </c>
      <c r="D30" s="36">
        <f t="shared" si="4"/>
        <v>1.2855767908703424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32.451000000000001</v>
      </c>
      <c r="C31" s="67">
        <v>33.222999999999999</v>
      </c>
      <c r="D31" s="36">
        <f t="shared" si="4"/>
        <v>2.3789713722227313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43.637999999999998</v>
      </c>
      <c r="C32" s="67">
        <v>44.198999999999998</v>
      </c>
      <c r="D32" s="36">
        <f t="shared" si="4"/>
        <v>1.2855767908703424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1.06</v>
      </c>
      <c r="C33" s="67">
        <v>1.1100000000000001</v>
      </c>
      <c r="D33" s="36">
        <f t="shared" si="4"/>
        <v>4.7169811320754755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25.649000000000001</v>
      </c>
      <c r="C34" s="67">
        <v>26.285</v>
      </c>
      <c r="D34" s="36">
        <f t="shared" si="4"/>
        <v>2.4796288354321776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17.989000000000001</v>
      </c>
      <c r="C35" s="67">
        <v>17.913</v>
      </c>
      <c r="D35" s="36">
        <f t="shared" si="4"/>
        <v>-0.4224804046917589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42.515999999999998</v>
      </c>
      <c r="C36" s="67">
        <v>43.043999999999997</v>
      </c>
      <c r="D36" s="36">
        <f t="shared" si="4"/>
        <v>1.2418854078464547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56.362000000000002</v>
      </c>
      <c r="C37" s="67">
        <v>55.054000000000002</v>
      </c>
      <c r="D37" s="36">
        <f t="shared" si="4"/>
        <v>-2.3207125368155848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99.253</v>
      </c>
      <c r="D38" s="36">
        <f t="shared" si="4"/>
        <v>-0.74699999999999989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99.253</v>
      </c>
      <c r="D39" s="36">
        <f t="shared" si="4"/>
        <v>-0.74699999999999989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99.253</v>
      </c>
      <c r="D40" s="36">
        <f t="shared" si="4"/>
        <v>-0.74699999999999989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60.095999999999997</v>
      </c>
      <c r="C41" s="67">
        <v>60.149000000000001</v>
      </c>
      <c r="D41" s="36">
        <f t="shared" si="4"/>
        <v>8.8192225772105268E-2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99.253</v>
      </c>
      <c r="D42" s="36">
        <f t="shared" si="4"/>
        <v>-0.74699999999999989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99.238</v>
      </c>
      <c r="C43" s="67">
        <v>97.063000000000002</v>
      </c>
      <c r="D43" s="36">
        <f t="shared" si="4"/>
        <v>-2.1917007597895939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43.637999999999998</v>
      </c>
      <c r="C44" s="67">
        <v>44.198999999999998</v>
      </c>
      <c r="D44" s="36">
        <f t="shared" si="4"/>
        <v>1.2855767908703424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56.362000000000002</v>
      </c>
      <c r="C45" s="67">
        <v>55.054000000000002</v>
      </c>
      <c r="D45" s="36">
        <f t="shared" si="4"/>
        <v>-2.3207125368155848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14364</v>
      </c>
      <c r="C49" s="64">
        <v>12858</v>
      </c>
      <c r="D49" s="36">
        <f t="shared" ref="D49:D81" si="7">IFERROR((C49-B49)*100/B49,"Div by 0")</f>
        <v>-10.48454469507101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62.51</v>
      </c>
      <c r="C50" s="67">
        <v>64.216999999999999</v>
      </c>
      <c r="D50" s="36">
        <f t="shared" si="7"/>
        <v>2.730763077907536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31.390999999999998</v>
      </c>
      <c r="C51" s="71">
        <v>35.075000000000003</v>
      </c>
      <c r="D51" s="36">
        <f t="shared" si="7"/>
        <v>11.735847854480598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8.452</v>
      </c>
      <c r="C52" s="67">
        <v>7.0229999999999997</v>
      </c>
      <c r="D52" s="36">
        <f t="shared" si="7"/>
        <v>-16.907240889730247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0.60599999999999998</v>
      </c>
      <c r="C53" s="67">
        <v>0.67700000000000005</v>
      </c>
      <c r="D53" s="36">
        <f t="shared" si="7"/>
        <v>11.716171617161727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4.0730000000000004</v>
      </c>
      <c r="C54" s="67">
        <v>5.7320000000000002</v>
      </c>
      <c r="D54" s="36">
        <f t="shared" si="7"/>
        <v>40.731647434323584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0.111</v>
      </c>
      <c r="C55" s="67">
        <v>0.10100000000000001</v>
      </c>
      <c r="D55" s="36">
        <f t="shared" si="7"/>
        <v>-9.009009009009004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9.0999999999999998E-2</v>
      </c>
      <c r="C56" s="67">
        <v>0.14000000000000001</v>
      </c>
      <c r="D56" s="36">
        <f t="shared" si="7"/>
        <v>53.846153846153861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2.0609999999999999</v>
      </c>
      <c r="C57" s="67">
        <v>2.1779999999999999</v>
      </c>
      <c r="D57" s="36">
        <f t="shared" si="7"/>
        <v>5.676855895196506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0.29199999999999998</v>
      </c>
      <c r="C58" s="67">
        <v>0.42799999999999999</v>
      </c>
      <c r="D58" s="36">
        <f t="shared" si="7"/>
        <v>46.57534246575343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1.246</v>
      </c>
      <c r="C59" s="67">
        <v>0.20200000000000001</v>
      </c>
      <c r="D59" s="36">
        <f t="shared" si="7"/>
        <v>-83.788121990369191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3.2930000000000001</v>
      </c>
      <c r="C60" s="67">
        <v>3.0179999999999998</v>
      </c>
      <c r="D60" s="36">
        <f t="shared" si="7"/>
        <v>-8.3510476768903832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1.4E-2</v>
      </c>
      <c r="C61" s="67">
        <v>6.2E-2</v>
      </c>
      <c r="D61" s="36">
        <f t="shared" si="7"/>
        <v>342.85714285714283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3.5579999999999998</v>
      </c>
      <c r="C62" s="67">
        <v>4.3470000000000004</v>
      </c>
      <c r="D62" s="36">
        <f t="shared" si="7"/>
        <v>22.175379426644202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0.71699999999999997</v>
      </c>
      <c r="C63" s="67">
        <v>0.79300000000000004</v>
      </c>
      <c r="D63" s="36">
        <f t="shared" si="7"/>
        <v>10.599721059972115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1.8029999999999999</v>
      </c>
      <c r="C64" s="67">
        <v>2.3250000000000002</v>
      </c>
      <c r="D64" s="36">
        <f t="shared" si="7"/>
        <v>28.951747088186369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0.94699999999999995</v>
      </c>
      <c r="C65" s="67">
        <v>1.6020000000000001</v>
      </c>
      <c r="D65" s="36">
        <f t="shared" si="7"/>
        <v>69.165786694825783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4.2000000000000003E-2</v>
      </c>
      <c r="C66" s="67">
        <v>7.0000000000000007E-2</v>
      </c>
      <c r="D66" s="36">
        <f t="shared" si="7"/>
        <v>66.666666666666671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0.47299999999999998</v>
      </c>
      <c r="C67" s="67">
        <v>0.443</v>
      </c>
      <c r="D67" s="36">
        <f t="shared" si="7"/>
        <v>-6.3424947145877324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3.3420000000000001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37.49</v>
      </c>
      <c r="C69" s="67">
        <v>35.783000000000001</v>
      </c>
      <c r="D69" s="36">
        <f t="shared" si="7"/>
        <v>-4.553214190450789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3.6480000000000001</v>
      </c>
      <c r="C70" s="67">
        <v>5.5759999999999996</v>
      </c>
      <c r="D70" s="36">
        <f t="shared" si="7"/>
        <v>52.850877192982445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7.742</v>
      </c>
      <c r="C71" s="67">
        <v>4.6040000000000001</v>
      </c>
      <c r="D71" s="36">
        <f t="shared" si="7"/>
        <v>-40.532162231981403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9.0999999999999998E-2</v>
      </c>
      <c r="C72" s="67">
        <v>0.13200000000000001</v>
      </c>
      <c r="D72" s="36">
        <f t="shared" si="7"/>
        <v>45.054945054945065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10.526</v>
      </c>
      <c r="C73" s="67">
        <v>5.5609999999999999</v>
      </c>
      <c r="D73" s="36">
        <f t="shared" si="7"/>
        <v>-47.168915067452026</v>
      </c>
      <c r="E73" s="52" t="s">
        <v>127</v>
      </c>
      <c r="F73" s="52" t="str">
        <f t="shared" si="8"/>
        <v>No</v>
      </c>
    </row>
    <row r="74" spans="1:6" ht="12.75" customHeight="1">
      <c r="A74" s="37" t="s">
        <v>53</v>
      </c>
      <c r="B74" s="67">
        <v>1.984</v>
      </c>
      <c r="C74" s="67">
        <v>2.7530000000000001</v>
      </c>
      <c r="D74" s="36">
        <f t="shared" si="7"/>
        <v>38.760080645161295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4.2000000000000003E-2</v>
      </c>
      <c r="C75" s="67">
        <v>0.109</v>
      </c>
      <c r="D75" s="36">
        <f t="shared" si="7"/>
        <v>159.52380952380952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0.996</v>
      </c>
      <c r="C76" s="67">
        <v>1.2370000000000001</v>
      </c>
      <c r="D76" s="36">
        <f t="shared" si="7"/>
        <v>24.196787148594385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0.26500000000000001</v>
      </c>
      <c r="C77" s="67">
        <v>0.311</v>
      </c>
      <c r="D77" s="36">
        <f t="shared" si="7"/>
        <v>17.35849056603773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3.9E-2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9.2799999999999994</v>
      </c>
      <c r="C79" s="67">
        <v>11.728</v>
      </c>
      <c r="D79" s="36">
        <f t="shared" si="7"/>
        <v>26.379310344827591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2.9169999999999998</v>
      </c>
      <c r="C80" s="67">
        <v>3.7330000000000001</v>
      </c>
      <c r="D80" s="36">
        <f t="shared" si="7"/>
        <v>27.97394583476175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6300</v>
      </c>
      <c r="C83" s="64">
        <v>5855</v>
      </c>
      <c r="D83" s="36">
        <f t="shared" ref="D83:D86" si="9">IFERROR((C83-B83)*100/B83,"Div by 0")</f>
        <v>-7.0634920634920633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34.127000000000002</v>
      </c>
      <c r="C84" s="67">
        <v>34.176000000000002</v>
      </c>
      <c r="D84" s="36">
        <f t="shared" si="9"/>
        <v>0.1435813285668224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56.508000000000003</v>
      </c>
      <c r="C85" s="67">
        <v>58.667999999999999</v>
      </c>
      <c r="D85" s="36">
        <f t="shared" si="9"/>
        <v>3.8224676152049204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9.3650000000000002</v>
      </c>
      <c r="C86" s="67">
        <v>7.1559999999999997</v>
      </c>
      <c r="D86" s="36">
        <f t="shared" si="9"/>
        <v>-23.587827015483189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8137</v>
      </c>
      <c r="C88" s="64">
        <v>7293</v>
      </c>
      <c r="D88" s="36">
        <f t="shared" ref="D88:D91" si="11">IFERROR((C88-B88)*100/B88,"Div by 0")</f>
        <v>-10.372373110482979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10.925000000000001</v>
      </c>
      <c r="C89" s="67">
        <v>11.49</v>
      </c>
      <c r="D89" s="36">
        <f t="shared" si="11"/>
        <v>5.1716247139588054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68.084000000000003</v>
      </c>
      <c r="C90" s="67">
        <v>73.783000000000001</v>
      </c>
      <c r="D90" s="36">
        <f t="shared" si="11"/>
        <v>8.3705422713119066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20.991</v>
      </c>
      <c r="C91" s="67">
        <v>14.726000000000001</v>
      </c>
      <c r="D91" s="36">
        <f t="shared" si="11"/>
        <v>-29.846124529560282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5239</v>
      </c>
      <c r="C7" s="64">
        <v>6834</v>
      </c>
      <c r="D7" s="36">
        <f t="shared" ref="D7:D18" si="0">IFERROR((C7-B7)*100/B7,"Div by 0")</f>
        <v>30.444741362855506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76</v>
      </c>
      <c r="B8" s="67">
        <v>54.591000000000001</v>
      </c>
      <c r="C8" s="67">
        <v>53.423999999999999</v>
      </c>
      <c r="D8" s="36">
        <f t="shared" si="0"/>
        <v>-2.1377150079683491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3.2069999999999999</v>
      </c>
      <c r="C9" s="67">
        <v>0.52700000000000002</v>
      </c>
      <c r="D9" s="36">
        <f t="shared" si="0"/>
        <v>-83.567196757093868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45.408999999999999</v>
      </c>
      <c r="C10" s="67">
        <v>46.576000000000001</v>
      </c>
      <c r="D10" s="36">
        <f t="shared" si="0"/>
        <v>2.569975115065299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3.7999999999999999E-2</v>
      </c>
      <c r="C11" s="67">
        <v>1.4999999999999999E-2</v>
      </c>
      <c r="D11" s="36">
        <f t="shared" si="0"/>
        <v>-60.526315789473678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1.9E-2</v>
      </c>
      <c r="C12" s="67">
        <v>2.9000000000000001E-2</v>
      </c>
      <c r="D12" s="36">
        <f t="shared" si="0"/>
        <v>52.631578947368432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11.319000000000001</v>
      </c>
      <c r="C13" s="67">
        <v>9.76</v>
      </c>
      <c r="D13" s="36">
        <f t="shared" si="0"/>
        <v>-13.773301528403577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99.905000000000001</v>
      </c>
      <c r="C14" s="67">
        <v>99.941000000000003</v>
      </c>
      <c r="D14" s="36">
        <f t="shared" si="0"/>
        <v>3.6034232520896214E-2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99.676000000000002</v>
      </c>
      <c r="C15" s="67">
        <v>99.941000000000003</v>
      </c>
      <c r="D15" s="36">
        <f t="shared" si="0"/>
        <v>0.26586139090653776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1752.3879999999999</v>
      </c>
      <c r="C17" s="67">
        <v>1455.1769999999999</v>
      </c>
      <c r="D17" s="36">
        <f t="shared" si="0"/>
        <v>-16.960342116015404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212.268</v>
      </c>
      <c r="C18" s="67">
        <v>167.828</v>
      </c>
      <c r="D18" s="36">
        <f t="shared" si="0"/>
        <v>-20.935798141971471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5234</v>
      </c>
      <c r="C20" s="64">
        <v>6830</v>
      </c>
      <c r="D20" s="36">
        <f t="shared" ref="D20:D23" si="2">IFERROR((C20-B20)*100/B20,"Div by 0")</f>
        <v>30.49293083683607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5222</v>
      </c>
      <c r="C25" s="64">
        <v>6830</v>
      </c>
      <c r="D25" s="36">
        <f t="shared" ref="D25:D45" si="4">IFERROR((C25-B25)*100/B25,"Div by 0")</f>
        <v>30.792799693603982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9.6000000000000002E-2</v>
      </c>
      <c r="C29" s="67">
        <v>0</v>
      </c>
      <c r="D29" s="36">
        <f t="shared" si="4"/>
        <v>-100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0.153</v>
      </c>
      <c r="C30" s="67">
        <v>7.2999999999999995E-2</v>
      </c>
      <c r="D30" s="36">
        <f t="shared" si="4"/>
        <v>-52.287581699346404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0.153</v>
      </c>
      <c r="C31" s="67">
        <v>7.2999999999999995E-2</v>
      </c>
      <c r="D31" s="36">
        <f t="shared" si="4"/>
        <v>-52.287581699346404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0.153</v>
      </c>
      <c r="C32" s="67">
        <v>7.2999999999999995E-2</v>
      </c>
      <c r="D32" s="36">
        <f t="shared" si="4"/>
        <v>-52.287581699346404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5.7000000000000002E-2</v>
      </c>
      <c r="C33" s="67">
        <v>4.3999999999999997E-2</v>
      </c>
      <c r="D33" s="36">
        <f t="shared" si="4"/>
        <v>-22.807017543859658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0.153</v>
      </c>
      <c r="C34" s="67">
        <v>4.3999999999999997E-2</v>
      </c>
      <c r="D34" s="36">
        <f t="shared" si="4"/>
        <v>-71.24183006535948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</v>
      </c>
      <c r="C35" s="67">
        <v>2.9000000000000001E-2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0.153</v>
      </c>
      <c r="C36" s="67">
        <v>7.2999999999999995E-2</v>
      </c>
      <c r="D36" s="36">
        <f t="shared" si="4"/>
        <v>-52.287581699346404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99.846999999999994</v>
      </c>
      <c r="C37" s="67">
        <v>99.706999999999994</v>
      </c>
      <c r="D37" s="36">
        <f t="shared" si="4"/>
        <v>-0.14021452822818969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99.78</v>
      </c>
      <c r="D38" s="36">
        <f t="shared" si="4"/>
        <v>-0.21999999999999886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99.78</v>
      </c>
      <c r="D39" s="36">
        <f t="shared" si="4"/>
        <v>-0.21999999999999886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99.78</v>
      </c>
      <c r="D40" s="36">
        <f t="shared" si="4"/>
        <v>-0.21999999999999886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20.757999999999999</v>
      </c>
      <c r="C41" s="67">
        <v>16.061</v>
      </c>
      <c r="D41" s="36">
        <f t="shared" si="4"/>
        <v>-22.627420753444454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99.78</v>
      </c>
      <c r="D42" s="36">
        <f t="shared" si="4"/>
        <v>-0.21999999999999886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99.272000000000006</v>
      </c>
      <c r="C43" s="67">
        <v>99.311999999999998</v>
      </c>
      <c r="D43" s="36">
        <f t="shared" si="4"/>
        <v>4.0293335482303204E-2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0.153</v>
      </c>
      <c r="C44" s="67">
        <v>7.2999999999999995E-2</v>
      </c>
      <c r="D44" s="36">
        <f t="shared" si="4"/>
        <v>-52.287581699346404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99.846999999999994</v>
      </c>
      <c r="C45" s="67">
        <v>99.706999999999994</v>
      </c>
      <c r="D45" s="36">
        <f t="shared" si="4"/>
        <v>-0.14021452822818969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5184</v>
      </c>
      <c r="C49" s="64">
        <v>6783</v>
      </c>
      <c r="D49" s="36">
        <f t="shared" ref="D49:D81" si="7">IFERROR((C49-B49)*100/B49,"Div by 0")</f>
        <v>30.844907407407408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1.254</v>
      </c>
      <c r="C50" s="67">
        <v>0.78100000000000003</v>
      </c>
      <c r="D50" s="36">
        <f t="shared" si="7"/>
        <v>-37.719298245614034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9.6000000000000002E-2</v>
      </c>
      <c r="C51" s="71">
        <v>5.8999999999999997E-2</v>
      </c>
      <c r="D51" s="36">
        <f t="shared" si="7"/>
        <v>-38.541666666666671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1.9E-2</v>
      </c>
      <c r="C54" s="67">
        <v>0</v>
      </c>
      <c r="D54" s="36">
        <f t="shared" si="7"/>
        <v>-100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0.90700000000000003</v>
      </c>
      <c r="C61" s="67">
        <v>0.66300000000000003</v>
      </c>
      <c r="D61" s="36">
        <f t="shared" si="7"/>
        <v>-26.901874310915101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5.8999999999999997E-2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5.8000000000000003E-2</v>
      </c>
      <c r="C63" s="67">
        <v>0</v>
      </c>
      <c r="D63" s="36">
        <f t="shared" si="7"/>
        <v>-100.00000000000001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0.17399999999999999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98.745999999999995</v>
      </c>
      <c r="C69" s="67">
        <v>99.218999999999994</v>
      </c>
      <c r="D69" s="36">
        <f t="shared" si="7"/>
        <v>0.47900674457699449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0.11600000000000001</v>
      </c>
      <c r="C70" s="67">
        <v>0</v>
      </c>
      <c r="D70" s="36">
        <f t="shared" si="7"/>
        <v>-100.00000000000001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0.55900000000000005</v>
      </c>
      <c r="C71" s="67">
        <v>0.70799999999999996</v>
      </c>
      <c r="D71" s="36">
        <f t="shared" si="7"/>
        <v>26.654740608228963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0.23100000000000001</v>
      </c>
      <c r="C73" s="67">
        <v>0</v>
      </c>
      <c r="D73" s="36">
        <f t="shared" si="7"/>
        <v>-100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5.8000000000000003E-2</v>
      </c>
      <c r="C76" s="67">
        <v>4.3999999999999997E-2</v>
      </c>
      <c r="D76" s="36">
        <f t="shared" si="7"/>
        <v>-24.137931034482769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97.742999999999995</v>
      </c>
      <c r="C79" s="67">
        <v>98.466999999999999</v>
      </c>
      <c r="D79" s="36">
        <f t="shared" si="7"/>
        <v>0.74071800538146337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3.9E-2</v>
      </c>
      <c r="C80" s="67">
        <v>0</v>
      </c>
      <c r="D80" s="36">
        <f t="shared" si="7"/>
        <v>-100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8</v>
      </c>
      <c r="C83" s="64">
        <v>5</v>
      </c>
      <c r="D83" s="36">
        <f t="shared" ref="D83:D86" si="9">IFERROR((C83-B83)*100/B83,"Div by 0")</f>
        <v>-37.5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75</v>
      </c>
      <c r="C84" s="67">
        <v>100</v>
      </c>
      <c r="D84" s="36">
        <f t="shared" si="9"/>
        <v>33.333333333333336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No</v>
      </c>
    </row>
    <row r="85" spans="1:30" ht="12.75" customHeight="1">
      <c r="A85" s="37" t="s">
        <v>63</v>
      </c>
      <c r="B85" s="67">
        <v>25</v>
      </c>
      <c r="C85" s="67">
        <v>0</v>
      </c>
      <c r="D85" s="36">
        <f t="shared" si="9"/>
        <v>-100</v>
      </c>
      <c r="E85" s="52" t="s">
        <v>127</v>
      </c>
      <c r="F85" s="52" t="str">
        <f t="shared" si="10"/>
        <v>No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5214</v>
      </c>
      <c r="C88" s="64">
        <v>6810</v>
      </c>
      <c r="D88" s="36">
        <f t="shared" ref="D88:D91" si="11">IFERROR((C88-B88)*100/B88,"Div by 0")</f>
        <v>30.609896432681243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68.105000000000004</v>
      </c>
      <c r="C89" s="67">
        <v>68.825000000000003</v>
      </c>
      <c r="D89" s="36">
        <f t="shared" si="11"/>
        <v>1.0571911019748901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29.363</v>
      </c>
      <c r="C90" s="67">
        <v>29.427</v>
      </c>
      <c r="D90" s="36">
        <f t="shared" si="11"/>
        <v>0.21796137996798712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2.532</v>
      </c>
      <c r="C91" s="67">
        <v>1.7470000000000001</v>
      </c>
      <c r="D91" s="36">
        <f t="shared" si="11"/>
        <v>-31.00315955766192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18796</v>
      </c>
      <c r="C7" s="64">
        <v>20072</v>
      </c>
      <c r="D7" s="36">
        <f t="shared" ref="D7:D18" si="0">IFERROR((C7-B7)*100/B7,"Div by 0")</f>
        <v>6.788678442221749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0.89400000000000002</v>
      </c>
      <c r="C8" s="67">
        <v>0.17899999999999999</v>
      </c>
      <c r="D8" s="36">
        <f t="shared" si="0"/>
        <v>-79.977628635346775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0.17</v>
      </c>
      <c r="C11" s="67">
        <v>0.125</v>
      </c>
      <c r="D11" s="36">
        <f t="shared" si="0"/>
        <v>-26.47058823529412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1.0999999999999999E-2</v>
      </c>
      <c r="C12" s="67">
        <v>5.0000000000000001E-3</v>
      </c>
      <c r="D12" s="36">
        <f t="shared" si="0"/>
        <v>-54.545454545454547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75.277000000000001</v>
      </c>
      <c r="C13" s="67">
        <v>74.557000000000002</v>
      </c>
      <c r="D13" s="36">
        <f t="shared" si="0"/>
        <v>-0.95646744689612873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44.652999999999999</v>
      </c>
      <c r="C14" s="67">
        <v>43.752000000000002</v>
      </c>
      <c r="D14" s="36">
        <f t="shared" si="0"/>
        <v>-2.0177815600295528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44.573</v>
      </c>
      <c r="C15" s="67">
        <v>43.752000000000002</v>
      </c>
      <c r="D15" s="36">
        <f t="shared" si="0"/>
        <v>-1.8419222399210238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338.79500000000002</v>
      </c>
      <c r="C17" s="67">
        <v>272.21100000000001</v>
      </c>
      <c r="D17" s="36">
        <f t="shared" si="0"/>
        <v>-19.653182603049043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59.01</v>
      </c>
      <c r="C18" s="67">
        <v>50.427</v>
      </c>
      <c r="D18" s="36">
        <f t="shared" si="0"/>
        <v>-14.544992374173866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8393</v>
      </c>
      <c r="C20" s="64">
        <v>8782</v>
      </c>
      <c r="D20" s="36">
        <f t="shared" ref="D20:D23" si="2">IFERROR((C20-B20)*100/B20,"Div by 0")</f>
        <v>4.6348147265578454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95.662999999999997</v>
      </c>
      <c r="C21" s="67">
        <v>95.456999999999994</v>
      </c>
      <c r="D21" s="36">
        <f t="shared" si="2"/>
        <v>-0.21533926387422836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4.3369999999999997</v>
      </c>
      <c r="C22" s="67">
        <v>4.5430000000000001</v>
      </c>
      <c r="D22" s="36">
        <f t="shared" si="2"/>
        <v>4.7498270694028228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8378</v>
      </c>
      <c r="C25" s="64">
        <v>8782</v>
      </c>
      <c r="D25" s="36">
        <f t="shared" ref="D25:D45" si="4">IFERROR((C25-B25)*100/B25,"Div by 0")</f>
        <v>4.8221532585342564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95.655000000000001</v>
      </c>
      <c r="C26" s="67">
        <v>95.456999999999994</v>
      </c>
      <c r="D26" s="36">
        <f t="shared" si="4"/>
        <v>-0.20699388427160892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4.3449999999999998</v>
      </c>
      <c r="C27" s="67">
        <v>4.5430000000000001</v>
      </c>
      <c r="D27" s="36">
        <f t="shared" si="4"/>
        <v>4.5569620253164649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12.413</v>
      </c>
      <c r="C29" s="67">
        <v>12.753</v>
      </c>
      <c r="D29" s="36">
        <f t="shared" si="4"/>
        <v>2.7390638846370727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29.076000000000001</v>
      </c>
      <c r="C30" s="67">
        <v>27.760999999999999</v>
      </c>
      <c r="D30" s="36">
        <f t="shared" si="4"/>
        <v>-4.5226303480533812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21.712</v>
      </c>
      <c r="C31" s="67">
        <v>20.917999999999999</v>
      </c>
      <c r="D31" s="36">
        <f t="shared" si="4"/>
        <v>-3.6569638909358901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29.076000000000001</v>
      </c>
      <c r="C32" s="67">
        <v>27.760999999999999</v>
      </c>
      <c r="D32" s="36">
        <f t="shared" si="4"/>
        <v>-4.5226303480533812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0.65600000000000003</v>
      </c>
      <c r="C33" s="67">
        <v>0.61499999999999999</v>
      </c>
      <c r="D33" s="36">
        <f t="shared" si="4"/>
        <v>-6.2500000000000044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18.584</v>
      </c>
      <c r="C34" s="67">
        <v>17.866</v>
      </c>
      <c r="D34" s="36">
        <f t="shared" si="4"/>
        <v>-3.8635385277658201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10.492000000000001</v>
      </c>
      <c r="C35" s="67">
        <v>9.8949999999999996</v>
      </c>
      <c r="D35" s="36">
        <f t="shared" si="4"/>
        <v>-5.6900495615707323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28.587</v>
      </c>
      <c r="C36" s="67">
        <v>27.294</v>
      </c>
      <c r="D36" s="36">
        <f t="shared" si="4"/>
        <v>-4.5230349459544525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70.924000000000007</v>
      </c>
      <c r="C37" s="67">
        <v>71.873999999999995</v>
      </c>
      <c r="D37" s="36">
        <f t="shared" si="4"/>
        <v>1.3394619592803403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99.635999999999996</v>
      </c>
      <c r="D38" s="36">
        <f t="shared" si="4"/>
        <v>-0.36400000000000432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99.635999999999996</v>
      </c>
      <c r="D39" s="36">
        <f t="shared" si="4"/>
        <v>-0.36400000000000432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99.635999999999996</v>
      </c>
      <c r="D40" s="36">
        <f t="shared" si="4"/>
        <v>-0.36400000000000432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83.433000000000007</v>
      </c>
      <c r="C41" s="67">
        <v>83.841999999999999</v>
      </c>
      <c r="D41" s="36">
        <f t="shared" si="4"/>
        <v>0.49021370440951634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99.635999999999996</v>
      </c>
      <c r="D42" s="36">
        <f t="shared" si="4"/>
        <v>-0.36400000000000432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99.641999999999996</v>
      </c>
      <c r="C43" s="67">
        <v>98.701999999999998</v>
      </c>
      <c r="D43" s="36">
        <f t="shared" si="4"/>
        <v>-0.94337729070070631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29.076000000000001</v>
      </c>
      <c r="C44" s="67">
        <v>27.760999999999999</v>
      </c>
      <c r="D44" s="36">
        <f t="shared" si="4"/>
        <v>-4.5226303480533812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70.924000000000007</v>
      </c>
      <c r="C45" s="67">
        <v>71.873999999999995</v>
      </c>
      <c r="D45" s="36">
        <f t="shared" si="4"/>
        <v>1.3394619592803403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8360</v>
      </c>
      <c r="C49" s="64">
        <v>8668</v>
      </c>
      <c r="D49" s="36">
        <f t="shared" ref="D49:D81" si="7">IFERROR((C49-B49)*100/B49,"Div by 0")</f>
        <v>3.6842105263157894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84.557000000000002</v>
      </c>
      <c r="C50" s="67">
        <v>73.408000000000001</v>
      </c>
      <c r="D50" s="36">
        <f t="shared" si="7"/>
        <v>-13.185188689286518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35.765999999999998</v>
      </c>
      <c r="C51" s="71">
        <v>54.798999999999999</v>
      </c>
      <c r="D51" s="36">
        <f t="shared" si="7"/>
        <v>53.215344181625014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0.39500000000000002</v>
      </c>
      <c r="C52" s="67">
        <v>0.95799999999999996</v>
      </c>
      <c r="D52" s="36">
        <f t="shared" si="7"/>
        <v>142.53164556962025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8.4000000000000005E-2</v>
      </c>
      <c r="C53" s="67">
        <v>4.5999999999999999E-2</v>
      </c>
      <c r="D53" s="36">
        <f t="shared" si="7"/>
        <v>-45.238095238095241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4.617</v>
      </c>
      <c r="C54" s="67">
        <v>6.4029999999999996</v>
      </c>
      <c r="D54" s="36">
        <f t="shared" si="7"/>
        <v>38.683127572016453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1.2E-2</v>
      </c>
      <c r="C55" s="67">
        <v>1.2E-2</v>
      </c>
      <c r="D55" s="36">
        <f t="shared" si="7"/>
        <v>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3.5999999999999997E-2</v>
      </c>
      <c r="C56" s="67">
        <v>3.5000000000000003E-2</v>
      </c>
      <c r="D56" s="36">
        <f t="shared" si="7"/>
        <v>-2.7777777777777612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1.782</v>
      </c>
      <c r="C57" s="67">
        <v>1.6379999999999999</v>
      </c>
      <c r="D57" s="36">
        <f t="shared" si="7"/>
        <v>-8.0808080808080884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0.13200000000000001</v>
      </c>
      <c r="C58" s="67">
        <v>6.9000000000000006E-2</v>
      </c>
      <c r="D58" s="36">
        <f t="shared" si="7"/>
        <v>-47.727272727272727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1.615</v>
      </c>
      <c r="C60" s="67">
        <v>3.726</v>
      </c>
      <c r="D60" s="36">
        <f t="shared" si="7"/>
        <v>130.71207430340556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0.12</v>
      </c>
      <c r="C61" s="67">
        <v>4.5999999999999999E-2</v>
      </c>
      <c r="D61" s="36">
        <f t="shared" si="7"/>
        <v>-61.666666666666664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4.9039999999999999</v>
      </c>
      <c r="C62" s="67">
        <v>4.6150000000000002</v>
      </c>
      <c r="D62" s="36">
        <f t="shared" si="7"/>
        <v>-5.8931484502446922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0.76600000000000001</v>
      </c>
      <c r="C63" s="67">
        <v>0.877</v>
      </c>
      <c r="D63" s="36">
        <f t="shared" si="7"/>
        <v>14.490861618798952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8.4000000000000005E-2</v>
      </c>
      <c r="C64" s="67">
        <v>6.9000000000000006E-2</v>
      </c>
      <c r="D64" s="36">
        <f t="shared" si="7"/>
        <v>-17.857142857142858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2.4E-2</v>
      </c>
      <c r="C65" s="67">
        <v>0</v>
      </c>
      <c r="D65" s="36">
        <f t="shared" si="7"/>
        <v>-100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2.4E-2</v>
      </c>
      <c r="C66" s="67">
        <v>6.9000000000000006E-2</v>
      </c>
      <c r="D66" s="36">
        <f t="shared" si="7"/>
        <v>187.50000000000003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3.5999999999999997E-2</v>
      </c>
      <c r="C67" s="67">
        <v>4.5999999999999999E-2</v>
      </c>
      <c r="D67" s="36">
        <f t="shared" si="7"/>
        <v>27.777777777777786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34.162999999999997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No</v>
      </c>
    </row>
    <row r="69" spans="1:6" ht="12.75" customHeight="1">
      <c r="A69" s="37" t="s">
        <v>48</v>
      </c>
      <c r="B69" s="67">
        <v>15.443</v>
      </c>
      <c r="C69" s="67">
        <v>26.591999999999999</v>
      </c>
      <c r="D69" s="36">
        <f t="shared" si="7"/>
        <v>72.194521789807666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0.23899999999999999</v>
      </c>
      <c r="C70" s="67">
        <v>0.45</v>
      </c>
      <c r="D70" s="36">
        <f t="shared" si="7"/>
        <v>88.284518828451894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4.1029999999999998</v>
      </c>
      <c r="C71" s="67">
        <v>13.948</v>
      </c>
      <c r="D71" s="36">
        <f t="shared" si="7"/>
        <v>239.94638069705098</v>
      </c>
      <c r="E71" s="52" t="s">
        <v>127</v>
      </c>
      <c r="F71" s="52" t="str">
        <f t="shared" si="8"/>
        <v>No</v>
      </c>
    </row>
    <row r="72" spans="1:6" ht="12.75" customHeight="1">
      <c r="A72" s="37" t="s">
        <v>51</v>
      </c>
      <c r="B72" s="67">
        <v>2.4E-2</v>
      </c>
      <c r="C72" s="67">
        <v>0</v>
      </c>
      <c r="D72" s="36">
        <f t="shared" si="7"/>
        <v>-100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8.84</v>
      </c>
      <c r="C73" s="67">
        <v>11.074999999999999</v>
      </c>
      <c r="D73" s="36">
        <f t="shared" si="7"/>
        <v>25.282805429864247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2.4E-2</v>
      </c>
      <c r="C74" s="67">
        <v>2.3E-2</v>
      </c>
      <c r="D74" s="36">
        <f t="shared" si="7"/>
        <v>-4.1666666666666705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0.14399999999999999</v>
      </c>
      <c r="C75" s="67">
        <v>0.28799999999999998</v>
      </c>
      <c r="D75" s="36">
        <f t="shared" si="7"/>
        <v>100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0.115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2.4E-2</v>
      </c>
      <c r="C77" s="67">
        <v>6.9000000000000006E-2</v>
      </c>
      <c r="D77" s="36">
        <f t="shared" si="7"/>
        <v>187.50000000000003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2.0219999999999998</v>
      </c>
      <c r="C79" s="67">
        <v>0.623</v>
      </c>
      <c r="D79" s="36">
        <f t="shared" si="7"/>
        <v>-69.188921859545005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2.4E-2</v>
      </c>
      <c r="C80" s="67">
        <v>0</v>
      </c>
      <c r="D80" s="36">
        <f t="shared" si="7"/>
        <v>-100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2436</v>
      </c>
      <c r="C83" s="64">
        <v>2438</v>
      </c>
      <c r="D83" s="36">
        <f t="shared" ref="D83:D86" si="9">IFERROR((C83-B83)*100/B83,"Div by 0")</f>
        <v>8.2101806239737271E-2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26.149000000000001</v>
      </c>
      <c r="C84" s="67">
        <v>26.702000000000002</v>
      </c>
      <c r="D84" s="36">
        <f t="shared" si="9"/>
        <v>2.1148036253776468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63.546999999999997</v>
      </c>
      <c r="C85" s="67">
        <v>65.915000000000006</v>
      </c>
      <c r="D85" s="36">
        <f t="shared" si="9"/>
        <v>3.7263757533794033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10.304</v>
      </c>
      <c r="C86" s="67">
        <v>7.383</v>
      </c>
      <c r="D86" s="36">
        <f t="shared" si="9"/>
        <v>-28.348214285714288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5942</v>
      </c>
      <c r="C88" s="64">
        <v>6312</v>
      </c>
      <c r="D88" s="36">
        <f t="shared" ref="D88:D91" si="11">IFERROR((C88-B88)*100/B88,"Div by 0")</f>
        <v>6.2268596432177716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4.4260000000000002</v>
      </c>
      <c r="C89" s="67">
        <v>3.9769999999999999</v>
      </c>
      <c r="D89" s="36">
        <f t="shared" si="11"/>
        <v>-10.144600090375063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86.099000000000004</v>
      </c>
      <c r="C90" s="67">
        <v>90.051000000000002</v>
      </c>
      <c r="D90" s="36">
        <f t="shared" si="11"/>
        <v>4.590064925260454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9.4749999999999996</v>
      </c>
      <c r="C91" s="67">
        <v>5.9729999999999999</v>
      </c>
      <c r="D91" s="36">
        <f t="shared" si="11"/>
        <v>-36.96042216358839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71062</v>
      </c>
      <c r="C7" s="65">
        <v>77268</v>
      </c>
      <c r="D7" s="36">
        <f t="shared" ref="D7:D27" si="0">IFERROR((C7-B7)*100/B7,"Div by 0")</f>
        <v>8.7332188792885095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0.84599999999999997</v>
      </c>
      <c r="C8" s="66">
        <v>0.876</v>
      </c>
      <c r="D8" s="36">
        <f t="shared" si="0"/>
        <v>3.5460992907801452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0.47399999999999998</v>
      </c>
      <c r="C9" s="66">
        <v>0.52</v>
      </c>
      <c r="D9" s="36">
        <f t="shared" si="0"/>
        <v>9.704641350210979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0.442</v>
      </c>
      <c r="C10" s="66">
        <v>0.378</v>
      </c>
      <c r="D10" s="36">
        <f t="shared" si="0"/>
        <v>-14.479638009049774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0.26500000000000001</v>
      </c>
      <c r="C11" s="66">
        <v>0.24099999999999999</v>
      </c>
      <c r="D11" s="36">
        <f t="shared" si="0"/>
        <v>-9.0566037735849125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36.305</v>
      </c>
      <c r="C12" s="66">
        <v>34.881999999999998</v>
      </c>
      <c r="D12" s="36">
        <f t="shared" si="0"/>
        <v>-3.9195703071202366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57.792000000000002</v>
      </c>
      <c r="C13" s="66">
        <v>53.817999999999998</v>
      </c>
      <c r="D13" s="36">
        <f t="shared" si="0"/>
        <v>-6.8763842746400945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22.25</v>
      </c>
      <c r="C14" s="66">
        <v>22.103999999999999</v>
      </c>
      <c r="D14" s="36">
        <f t="shared" si="0"/>
        <v>-0.65617977528090243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4.0250000000000004</v>
      </c>
      <c r="C15" s="66">
        <v>4.7249999999999996</v>
      </c>
      <c r="D15" s="36">
        <f t="shared" si="0"/>
        <v>17.391304347826068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26.45</v>
      </c>
      <c r="C16" s="66">
        <v>25.977</v>
      </c>
      <c r="D16" s="36">
        <f t="shared" si="0"/>
        <v>-1.788279773156896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3.3479999999999999</v>
      </c>
      <c r="C17" s="66">
        <v>4.1189999999999998</v>
      </c>
      <c r="D17" s="36">
        <f t="shared" si="0"/>
        <v>23.028673835125446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40.258000000000003</v>
      </c>
      <c r="C18" s="66">
        <v>39.496000000000002</v>
      </c>
      <c r="D18" s="36">
        <f t="shared" si="0"/>
        <v>-1.8927914948581659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4.0490000000000004</v>
      </c>
      <c r="C19" s="66">
        <v>4.84</v>
      </c>
      <c r="D19" s="36">
        <f t="shared" si="0"/>
        <v>19.535687824154099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57.792000000000002</v>
      </c>
      <c r="C20" s="66">
        <v>53.817999999999998</v>
      </c>
      <c r="D20" s="36">
        <f t="shared" si="0"/>
        <v>-6.8763842746400945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22.25</v>
      </c>
      <c r="C21" s="66">
        <v>22.103999999999999</v>
      </c>
      <c r="D21" s="36">
        <f t="shared" si="0"/>
        <v>-0.65617977528090243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26.45</v>
      </c>
      <c r="C22" s="66">
        <v>25.977</v>
      </c>
      <c r="D22" s="36">
        <f t="shared" si="0"/>
        <v>-1.788279773156896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75.281000000000006</v>
      </c>
      <c r="C23" s="66">
        <v>72.710999999999999</v>
      </c>
      <c r="D23" s="36">
        <f t="shared" si="0"/>
        <v>-3.4138760112113378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75.036000000000001</v>
      </c>
      <c r="C24" s="66">
        <v>72.706999999999994</v>
      </c>
      <c r="D24" s="36">
        <f t="shared" si="0"/>
        <v>-3.1038434884588835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868.53200000000004</v>
      </c>
      <c r="C26" s="67">
        <v>867.59500000000003</v>
      </c>
      <c r="D26" s="36">
        <f t="shared" si="0"/>
        <v>-0.10788318680256016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129.23400000000001</v>
      </c>
      <c r="C27" s="67">
        <v>119.056</v>
      </c>
      <c r="D27" s="36">
        <f t="shared" si="0"/>
        <v>-7.8756364424222811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53496</v>
      </c>
      <c r="C29" s="65">
        <v>56182</v>
      </c>
      <c r="D29" s="36">
        <f t="shared" ref="D29:D32" si="2">IFERROR((C29-B29)*100/B29,"Div by 0")</f>
        <v>5.0209361447584868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98.774000000000001</v>
      </c>
      <c r="C30" s="66">
        <v>98.748999999999995</v>
      </c>
      <c r="D30" s="36">
        <f t="shared" si="2"/>
        <v>-2.5310304331105031E-2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1.226</v>
      </c>
      <c r="C31" s="66">
        <v>1.2509999999999999</v>
      </c>
      <c r="D31" s="36">
        <f t="shared" si="2"/>
        <v>2.0391517128874317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53322</v>
      </c>
      <c r="C34" s="65">
        <v>56179</v>
      </c>
      <c r="D34" s="36">
        <f t="shared" ref="D34:D54" si="4">IFERROR((C34-B34)*100/B34,"Div by 0")</f>
        <v>5.3580135778853002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98.77</v>
      </c>
      <c r="C35" s="66">
        <v>98.748999999999995</v>
      </c>
      <c r="D35" s="36">
        <f t="shared" si="4"/>
        <v>-2.1261516654855518E-2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1.23</v>
      </c>
      <c r="C36" s="66">
        <v>1.2509999999999999</v>
      </c>
      <c r="D36" s="36">
        <f t="shared" si="4"/>
        <v>1.7073170731707241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0</v>
      </c>
      <c r="C37" s="66">
        <v>0</v>
      </c>
      <c r="D37" s="36" t="str">
        <f t="shared" si="4"/>
        <v>Div by 0</v>
      </c>
      <c r="E37" s="52" t="s">
        <v>126</v>
      </c>
      <c r="F37" s="53" t="str">
        <f t="shared" si="5"/>
        <v>N/A</v>
      </c>
    </row>
    <row r="38" spans="1:30" ht="12.75" customHeight="1">
      <c r="A38" s="37" t="s">
        <v>19</v>
      </c>
      <c r="B38" s="66">
        <v>12.815</v>
      </c>
      <c r="C38" s="66">
        <v>12.595000000000001</v>
      </c>
      <c r="D38" s="36">
        <f t="shared" si="4"/>
        <v>-1.7167381974248839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30.006</v>
      </c>
      <c r="C39" s="66">
        <v>28.587</v>
      </c>
      <c r="D39" s="36">
        <f t="shared" si="4"/>
        <v>-4.7290541891621682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21.806999999999999</v>
      </c>
      <c r="C40" s="66">
        <v>21.048999999999999</v>
      </c>
      <c r="D40" s="36">
        <f t="shared" si="4"/>
        <v>-3.4759480900628201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30.006</v>
      </c>
      <c r="C41" s="66">
        <v>28.587</v>
      </c>
      <c r="D41" s="36">
        <f t="shared" si="4"/>
        <v>-4.7290541891621682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0.7</v>
      </c>
      <c r="C42" s="66">
        <v>0.68500000000000005</v>
      </c>
      <c r="D42" s="36">
        <f t="shared" si="4"/>
        <v>-2.142857142857129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17.728000000000002</v>
      </c>
      <c r="C43" s="66">
        <v>16.795000000000002</v>
      </c>
      <c r="D43" s="36">
        <f t="shared" si="4"/>
        <v>-5.2628610108303233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12.278</v>
      </c>
      <c r="C44" s="66">
        <v>11.792999999999999</v>
      </c>
      <c r="D44" s="36">
        <f t="shared" si="4"/>
        <v>-3.9501547483303567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29.29</v>
      </c>
      <c r="C45" s="66">
        <v>27.879000000000001</v>
      </c>
      <c r="D45" s="36">
        <f t="shared" si="4"/>
        <v>-4.8173438033458451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69.994</v>
      </c>
      <c r="C46" s="66">
        <v>70.947999999999993</v>
      </c>
      <c r="D46" s="36">
        <f t="shared" si="4"/>
        <v>1.3629739691973506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99.534999999999997</v>
      </c>
      <c r="D47" s="36">
        <f t="shared" si="4"/>
        <v>-0.46500000000000341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99.534999999999997</v>
      </c>
      <c r="D48" s="36">
        <f t="shared" si="4"/>
        <v>-0.46500000000000341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99.534999999999997</v>
      </c>
      <c r="D49" s="36">
        <f t="shared" si="4"/>
        <v>-0.46500000000000341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56.579000000000001</v>
      </c>
      <c r="C50" s="66">
        <v>54.301000000000002</v>
      </c>
      <c r="D50" s="36">
        <f t="shared" si="4"/>
        <v>-4.0262288128104045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99.534999999999997</v>
      </c>
      <c r="D51" s="36">
        <f t="shared" si="4"/>
        <v>-0.46500000000000341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99.284999999999997</v>
      </c>
      <c r="C52" s="66">
        <v>97.578999999999994</v>
      </c>
      <c r="D52" s="36">
        <f t="shared" si="4"/>
        <v>-1.7182857430629028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30.006</v>
      </c>
      <c r="C53" s="66">
        <v>28.587</v>
      </c>
      <c r="D53" s="36">
        <f t="shared" si="4"/>
        <v>-4.7290541891621682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69.994</v>
      </c>
      <c r="C54" s="66">
        <v>70.947999999999993</v>
      </c>
      <c r="D54" s="36">
        <f t="shared" si="4"/>
        <v>1.3629739691973506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53059</v>
      </c>
      <c r="C58" s="65">
        <v>54819</v>
      </c>
      <c r="D58" s="36">
        <f t="shared" ref="D58:D90" si="7">IFERROR((C58-B58)*100/B58,"Div by 0")</f>
        <v>3.3170621383742627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65.116</v>
      </c>
      <c r="C59" s="66">
        <v>59.813000000000002</v>
      </c>
      <c r="D59" s="36">
        <f t="shared" si="7"/>
        <v>-8.1439277596903938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33.005000000000003</v>
      </c>
      <c r="C60" s="70">
        <v>39.713000000000001</v>
      </c>
      <c r="D60" s="36">
        <f t="shared" si="7"/>
        <v>20.324193304044837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4.29</v>
      </c>
      <c r="C61" s="66">
        <v>4.6989999999999998</v>
      </c>
      <c r="D61" s="36">
        <f t="shared" si="7"/>
        <v>9.5337995337995292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0.47099999999999997</v>
      </c>
      <c r="C62" s="66">
        <v>0.503</v>
      </c>
      <c r="D62" s="36">
        <f t="shared" si="7"/>
        <v>6.7940552016985203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2.46</v>
      </c>
      <c r="C63" s="66">
        <v>2.62</v>
      </c>
      <c r="D63" s="36">
        <f t="shared" si="7"/>
        <v>6.5040650406504126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8.8999999999999996E-2</v>
      </c>
      <c r="C64" s="66">
        <v>8.5999999999999993E-2</v>
      </c>
      <c r="D64" s="36">
        <f t="shared" si="7"/>
        <v>-3.3707865168539359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6.6000000000000003E-2</v>
      </c>
      <c r="C65" s="66">
        <v>8.7999999999999995E-2</v>
      </c>
      <c r="D65" s="36">
        <f t="shared" si="7"/>
        <v>33.333333333333321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1.3380000000000001</v>
      </c>
      <c r="C66" s="66">
        <v>1.1379999999999999</v>
      </c>
      <c r="D66" s="36">
        <f t="shared" si="7"/>
        <v>-14.947683109118099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0.21099999999999999</v>
      </c>
      <c r="C67" s="66">
        <v>0.22800000000000001</v>
      </c>
      <c r="D67" s="36">
        <f t="shared" si="7"/>
        <v>8.0568720379146992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0.443</v>
      </c>
      <c r="C68" s="66">
        <v>6.2E-2</v>
      </c>
      <c r="D68" s="36">
        <f t="shared" si="7"/>
        <v>-86.004514672686227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2.3180000000000001</v>
      </c>
      <c r="C69" s="66">
        <v>3.3879999999999999</v>
      </c>
      <c r="D69" s="36">
        <f t="shared" si="7"/>
        <v>46.160483175150986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0.09</v>
      </c>
      <c r="C70" s="66">
        <v>9.9000000000000005E-2</v>
      </c>
      <c r="D70" s="36">
        <f t="shared" si="7"/>
        <v>10.000000000000009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3.4769999999999999</v>
      </c>
      <c r="C71" s="66">
        <v>3.7250000000000001</v>
      </c>
      <c r="D71" s="36">
        <f t="shared" si="7"/>
        <v>7.1325855622663283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0.56499999999999995</v>
      </c>
      <c r="C72" s="66">
        <v>0.57499999999999996</v>
      </c>
      <c r="D72" s="36">
        <f t="shared" si="7"/>
        <v>1.7699115044247804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1.446</v>
      </c>
      <c r="C73" s="66">
        <v>1.6619999999999999</v>
      </c>
      <c r="D73" s="36">
        <f t="shared" si="7"/>
        <v>14.937759336099584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0.57999999999999996</v>
      </c>
      <c r="C74" s="66">
        <v>0.81</v>
      </c>
      <c r="D74" s="36">
        <f t="shared" si="7"/>
        <v>39.655172413793125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0.19400000000000001</v>
      </c>
      <c r="C75" s="66">
        <v>0.252</v>
      </c>
      <c r="D75" s="36">
        <f t="shared" si="7"/>
        <v>29.896907216494842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0.35599999999999998</v>
      </c>
      <c r="C76" s="66">
        <v>0.16800000000000001</v>
      </c>
      <c r="D76" s="36">
        <f t="shared" si="7"/>
        <v>-52.80898876404494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13.717000000000001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No</v>
      </c>
    </row>
    <row r="78" spans="1:6" ht="12.75" customHeight="1">
      <c r="A78" s="37" t="s">
        <v>48</v>
      </c>
      <c r="B78" s="66">
        <v>34.884</v>
      </c>
      <c r="C78" s="66">
        <v>40.186999999999998</v>
      </c>
      <c r="D78" s="36">
        <f t="shared" si="7"/>
        <v>15.201811718839574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4.6779999999999999</v>
      </c>
      <c r="C79" s="66">
        <v>5.7530000000000001</v>
      </c>
      <c r="D79" s="36">
        <f t="shared" si="7"/>
        <v>22.979905942710563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6.5549999999999997</v>
      </c>
      <c r="C80" s="66">
        <v>7.9720000000000004</v>
      </c>
      <c r="D80" s="36">
        <f t="shared" si="7"/>
        <v>21.617086193745244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0.123</v>
      </c>
      <c r="C81" s="66">
        <v>0.16200000000000001</v>
      </c>
      <c r="D81" s="36">
        <f t="shared" si="7"/>
        <v>31.707317073170739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7.8869999999999996</v>
      </c>
      <c r="C82" s="66">
        <v>7.0709999999999997</v>
      </c>
      <c r="D82" s="36">
        <f t="shared" si="7"/>
        <v>-10.346139216432102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0.88400000000000001</v>
      </c>
      <c r="C83" s="66">
        <v>1.0620000000000001</v>
      </c>
      <c r="D83" s="36">
        <f t="shared" si="7"/>
        <v>20.135746606334845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6.6000000000000003E-2</v>
      </c>
      <c r="C84" s="66">
        <v>0.159</v>
      </c>
      <c r="D84" s="36">
        <f t="shared" si="7"/>
        <v>140.90909090909091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0.63900000000000001</v>
      </c>
      <c r="C85" s="66">
        <v>0.87</v>
      </c>
      <c r="D85" s="36">
        <f t="shared" si="7"/>
        <v>36.150234741784033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0.3</v>
      </c>
      <c r="C86" s="66">
        <v>0.28599999999999998</v>
      </c>
      <c r="D86" s="36">
        <f t="shared" si="7"/>
        <v>-4.6666666666666714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4.0000000000000001E-3</v>
      </c>
      <c r="C87" s="66">
        <v>1.2999999999999999E-2</v>
      </c>
      <c r="D87" s="36">
        <f t="shared" si="7"/>
        <v>224.99999999999997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12.518000000000001</v>
      </c>
      <c r="C88" s="66">
        <v>15.473000000000001</v>
      </c>
      <c r="D88" s="36">
        <f t="shared" si="7"/>
        <v>23.606007349416839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1.2310000000000001</v>
      </c>
      <c r="C89" s="66">
        <v>1.3660000000000001</v>
      </c>
      <c r="D89" s="36">
        <f t="shared" si="7"/>
        <v>10.966693744922827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16000</v>
      </c>
      <c r="C92" s="65">
        <v>16060</v>
      </c>
      <c r="D92" s="36">
        <f t="shared" ref="D92:D95" si="9">IFERROR((C92-B92)*100/B92,"Div by 0")</f>
        <v>0.375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26.344000000000001</v>
      </c>
      <c r="C93" s="66">
        <v>26.350999999999999</v>
      </c>
      <c r="D93" s="36">
        <f t="shared" si="9"/>
        <v>2.6571515335552295E-2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64.674999999999997</v>
      </c>
      <c r="C94" s="66">
        <v>67.620999999999995</v>
      </c>
      <c r="D94" s="36">
        <f t="shared" si="9"/>
        <v>4.5550831078469241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8.9809999999999999</v>
      </c>
      <c r="C95" s="66">
        <v>6.0270000000000001</v>
      </c>
      <c r="D95" s="36">
        <f t="shared" si="9"/>
        <v>-32.891660171473106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37322</v>
      </c>
      <c r="C97" s="65">
        <v>39858</v>
      </c>
      <c r="D97" s="36">
        <f t="shared" ref="D97:D100" si="11">IFERROR((C97-B97)*100/B97,"Div by 0")</f>
        <v>6.7949198863940836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15.382</v>
      </c>
      <c r="C98" s="66">
        <v>17.62</v>
      </c>
      <c r="D98" s="36">
        <f t="shared" si="11"/>
        <v>14.54947341047979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68.531000000000006</v>
      </c>
      <c r="C99" s="66">
        <v>70.813999999999993</v>
      </c>
      <c r="D99" s="36">
        <f t="shared" si="11"/>
        <v>3.3313391020122087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16.087</v>
      </c>
      <c r="C100" s="66">
        <v>11.566000000000001</v>
      </c>
      <c r="D100" s="36">
        <f t="shared" si="11"/>
        <v>-28.103437558276866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2013-05-01T23:09:43Z</dcterms:modified>
</cp:coreProperties>
</file>