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<sst xmlns="http://schemas.openxmlformats.org/spreadsheetml/2006/main" count="1332" uniqueCount="136">
  <si>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</si>
  <si>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</si>
  <si>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</si>
  <si>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</si>
  <si>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</si>
  <si>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</si>
  <si>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</si>
  <si>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</si>
  <si>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</si>
  <si>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</si>
  <si>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</si>
  <si>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</si>
  <si>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</si>
  <si>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</si>
  <si>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</si>
  <si>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</si>
  <si>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</si>
  <si>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</si>
  <si>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</si>
  <si>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</si>
  <si>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</si>
  <si>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</si>
  <si>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</si>
  <si>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</si>
  <si>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</si>
  <si>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</si>
  <si>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</si>
  <si>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</si>
  <si>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</si>
  <si>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</si>
  <si>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</si>
  <si>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</si>
  <si>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</si>
  <si>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</si>
  <si>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</si>
  <si>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</si>
  <si>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</si>
  <si>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</si>
  <si>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</si>
  <si>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</si>
  <si>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</si>
  <si>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</si>
  <si>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</si>
  <si>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</si>
  <si>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</si>
  <si>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</si>
  <si>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</si>
  <si>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</si>
  <si>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</si>
  <si>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</si>
  <si>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</si>
  <si>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</si>
  <si>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</si>
  <si>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</si>
  <si>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</si>
  <si>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</si>
  <si>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</si>
  <si>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</si>
  <si>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</si>
  <si>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</si>
  <si>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</si>
  <si>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</si>
  <si>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</si>
  <si>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</si>
  <si>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</si>
  <si>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</si>
  <si>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</si>
  <si>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</si>
  <si>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</si>
  <si>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</si>
  <si>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</si>
  <si>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</si>
  <si>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</si>
  <si>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</si>
  <si>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</si>
  <si>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</si>
  <si>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</si>
  <si>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</si>
  <si>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</si>
  <si>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</si>
  <si>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</si>
  <si>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</si>
  <si>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</si>
  <si>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</si>
  <si>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</si>
  <si>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</si>
  <si>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</si>
  <si>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</si>
  <si>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</si>
  <si>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</si>
  <si>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</si>
  <si>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</si>
  <si>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</si>
  <si>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</si>
  <si>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</si>
  <si>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</si>
  <si>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</si>
  <si>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</si>
  <si>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</si>
  <si>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</si>
  <si>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</si>
  <si>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</si>
  <si>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</si>
  <si>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</si>
  <si>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</si>
  <si>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</si>
  <si>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</si>
  <si>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</si>
  <si>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</si>
  <si>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</si>
  <si>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</si>
  <si>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</si>
  <si>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</si>
  <si>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</si>
  <si>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</si>
  <si>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</si>
  <si>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</si>
  <si>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</si>
  <si>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</si>
  <si>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</si>
  <si>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</si>
  <si>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</si>
  <si>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</si>
  <si>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</si>
  <si>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</si>
  <si>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</si>
  <si>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</si>
  <si>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</si>
  <si>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</si>
  <si>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</si>
  <si>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</si>
  <si>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</si>
  <si>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</si>
  <si>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</si>
  <si>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NE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</si>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</sst>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261</v>
      </c>
      <c r="C7" s="64">
        <v>289</v>
      </c>
      <c r="D7" s="36">
        <f>IFERROR((C7-B7)*100/B7,"Div by 0")</f>
        <v>10.727969348659004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100</v>
      </c>
      <c r="C8" s="67">
        <v>100</v>
      </c>
      <c r="D8" s="36">
        <f t="shared" ref="D8:D71" si="0">IFERROR((C8-B8)*100/B8,"Div by 0")</f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24.904</v>
      </c>
      <c r="C10" s="67">
        <v>22.491</v>
      </c>
      <c r="D10" s="36">
        <f t="shared" si="0"/>
        <v>-9.6892065531641514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80.459999999999994</v>
      </c>
      <c r="C11" s="67">
        <v>83.391000000000005</v>
      </c>
      <c r="D11" s="36">
        <f t="shared" si="0"/>
        <v>3.6428038777032214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8.0459999999999994</v>
      </c>
      <c r="C12" s="67">
        <v>5.19</v>
      </c>
      <c r="D12" s="36">
        <f t="shared" si="0"/>
        <v>-35.495898583146896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7.6630000000000003</v>
      </c>
      <c r="C13" s="67">
        <v>7.9580000000000002</v>
      </c>
      <c r="D13" s="36">
        <f t="shared" si="0"/>
        <v>3.8496672321545078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7.6630000000000003</v>
      </c>
      <c r="C14" s="67">
        <v>7.9580000000000002</v>
      </c>
      <c r="D14" s="36">
        <f t="shared" si="0"/>
        <v>3.8496672321545078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201.03800000000001</v>
      </c>
      <c r="C16" s="67">
        <v>178.685</v>
      </c>
      <c r="D16" s="36">
        <f t="shared" si="0"/>
        <v>-11.118793461932574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138.315</v>
      </c>
      <c r="C17" s="67">
        <v>144.88900000000001</v>
      </c>
      <c r="D17" s="36">
        <f t="shared" si="0"/>
        <v>4.7529190615623849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20</v>
      </c>
      <c r="C19" s="64">
        <v>23</v>
      </c>
      <c r="D19" s="36">
        <f t="shared" si="0"/>
        <v>15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0</v>
      </c>
      <c r="C20" s="67">
        <v>0</v>
      </c>
      <c r="D20" s="36" t="str">
        <f t="shared" si="0"/>
        <v>Div by 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N/A</v>
      </c>
    </row>
    <row r="21" spans="1:30" ht="12.75" customHeight="1">
      <c r="A21" s="37" t="s">
        <v>12</v>
      </c>
      <c r="B21" s="67">
        <v>100</v>
      </c>
      <c r="C21" s="67">
        <v>100</v>
      </c>
      <c r="D21" s="36">
        <f t="shared" si="0"/>
        <v>0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20</v>
      </c>
      <c r="C24" s="64">
        <v>23</v>
      </c>
      <c r="D24" s="36">
        <f t="shared" si="0"/>
        <v>15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0</v>
      </c>
      <c r="C25" s="71">
        <v>0</v>
      </c>
      <c r="D25" s="36" t="str">
        <f t="shared" si="0"/>
        <v>Div by 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N/A</v>
      </c>
    </row>
    <row r="26" spans="1:30" ht="12.75" customHeight="1">
      <c r="A26" s="37" t="s">
        <v>17</v>
      </c>
      <c r="B26" s="67">
        <v>100</v>
      </c>
      <c r="C26" s="67">
        <v>100</v>
      </c>
      <c r="D26" s="36">
        <f t="shared" si="0"/>
        <v>0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5</v>
      </c>
      <c r="C28" s="67">
        <v>4.3479999999999999</v>
      </c>
      <c r="D28" s="36">
        <f t="shared" si="0"/>
        <v>-13.040000000000003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15</v>
      </c>
      <c r="C29" s="67">
        <v>13.042999999999999</v>
      </c>
      <c r="D29" s="36">
        <f t="shared" si="0"/>
        <v>-13.046666666666672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15</v>
      </c>
      <c r="C30" s="67">
        <v>13.042999999999999</v>
      </c>
      <c r="D30" s="36">
        <f t="shared" si="0"/>
        <v>-13.046666666666672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15</v>
      </c>
      <c r="C31" s="67">
        <v>13.042999999999999</v>
      </c>
      <c r="D31" s="36">
        <f t="shared" si="0"/>
        <v>-13.046666666666672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15</v>
      </c>
      <c r="C33" s="67">
        <v>8.6959999999999997</v>
      </c>
      <c r="D33" s="36">
        <f t="shared" si="0"/>
        <v>-42.026666666666664</v>
      </c>
      <c r="E33" s="52" t="s">
        <v>127</v>
      </c>
      <c r="F33" s="53" t="str">
        <f t="shared" si="3"/>
        <v>No</v>
      </c>
    </row>
    <row r="34" spans="1:30" ht="12.75" customHeight="1">
      <c r="A34" s="37" t="s">
        <v>25</v>
      </c>
      <c r="B34" s="67">
        <v>0</v>
      </c>
      <c r="C34" s="67">
        <v>4.3479999999999999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15</v>
      </c>
      <c r="C35" s="67">
        <v>13.042999999999999</v>
      </c>
      <c r="D35" s="36">
        <f t="shared" si="0"/>
        <v>-13.046666666666672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85</v>
      </c>
      <c r="C36" s="67">
        <v>86.956999999999994</v>
      </c>
      <c r="D36" s="36">
        <f t="shared" si="0"/>
        <v>2.3023529411764629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70</v>
      </c>
      <c r="C40" s="67">
        <v>78.260999999999996</v>
      </c>
      <c r="D40" s="36">
        <f t="shared" si="0"/>
        <v>11.801428571428564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0"/>
        <v>0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15</v>
      </c>
      <c r="C43" s="67">
        <v>13.042999999999999</v>
      </c>
      <c r="D43" s="36">
        <f t="shared" si="0"/>
        <v>-13.046666666666672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85</v>
      </c>
      <c r="C44" s="67">
        <v>86.956999999999994</v>
      </c>
      <c r="D44" s="36">
        <f t="shared" si="0"/>
        <v>2.3023529411764629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20</v>
      </c>
      <c r="C48" s="64">
        <v>23</v>
      </c>
      <c r="D48" s="36">
        <f t="shared" si="0"/>
        <v>15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15</v>
      </c>
      <c r="C49" s="67">
        <v>13.042999999999999</v>
      </c>
      <c r="D49" s="36">
        <f t="shared" si="0"/>
        <v>-13.046666666666672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10</v>
      </c>
      <c r="C50" s="71">
        <v>4.3479999999999999</v>
      </c>
      <c r="D50" s="36">
        <f t="shared" si="0"/>
        <v>-56.52</v>
      </c>
      <c r="E50" s="52" t="s">
        <v>127</v>
      </c>
      <c r="F50" s="53" t="str">
        <f t="shared" si="4"/>
        <v>No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5</v>
      </c>
      <c r="C61" s="67">
        <v>8.6959999999999997</v>
      </c>
      <c r="D61" s="36">
        <f t="shared" si="0"/>
        <v>73.919999999999987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85</v>
      </c>
      <c r="C68" s="67">
        <v>86.956999999999994</v>
      </c>
      <c r="D68" s="36">
        <f t="shared" si="0"/>
        <v>2.3023529411764629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5</v>
      </c>
      <c r="C70" s="67">
        <v>17.390999999999998</v>
      </c>
      <c r="D70" s="36">
        <f t="shared" si="0"/>
        <v>247.82</v>
      </c>
      <c r="E70" s="52" t="s">
        <v>127</v>
      </c>
      <c r="F70" s="53" t="str">
        <f t="shared" si="4"/>
        <v>No</v>
      </c>
    </row>
    <row r="71" spans="1:6" ht="12.75" customHeight="1">
      <c r="A71" s="37" t="s">
        <v>51</v>
      </c>
      <c r="B71" s="67">
        <v>15</v>
      </c>
      <c r="C71" s="67">
        <v>13.042999999999999</v>
      </c>
      <c r="D71" s="36">
        <f t="shared" si="0"/>
        <v>-13.046666666666672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55</v>
      </c>
      <c r="C72" s="67">
        <v>43.478000000000002</v>
      </c>
      <c r="D72" s="36">
        <f t="shared" ref="D72:D80" si="5">IFERROR((C72-B72)*100/B72,"Div by 0")</f>
        <v>-20.949090909090906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10</v>
      </c>
      <c r="C75" s="67">
        <v>13.042999999999999</v>
      </c>
      <c r="D75" s="36">
        <f t="shared" si="5"/>
        <v>30.429999999999996</v>
      </c>
      <c r="E75" s="52" t="s">
        <v>127</v>
      </c>
      <c r="F75" s="53" t="str">
        <f t="shared" si="4"/>
        <v>No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3</v>
      </c>
      <c r="C82" s="64">
        <v>3</v>
      </c>
      <c r="D82" s="36">
        <f t="shared" ref="D82:D85" si="6">IFERROR((C82-B82)*100/B82,"Div by 0")</f>
        <v>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33.332999999999998</v>
      </c>
      <c r="C83" s="71">
        <v>33.332999999999998</v>
      </c>
      <c r="D83" s="36">
        <f t="shared" si="6"/>
        <v>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63</v>
      </c>
      <c r="B84" s="67">
        <v>66.667000000000002</v>
      </c>
      <c r="C84" s="67">
        <v>66.667000000000002</v>
      </c>
      <c r="D84" s="36">
        <f t="shared" si="6"/>
        <v>0</v>
      </c>
      <c r="E84" s="52" t="s">
        <v>127</v>
      </c>
      <c r="F84" s="53" t="str">
        <f t="shared" si="7"/>
        <v>Yes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17</v>
      </c>
      <c r="C87" s="64">
        <v>20</v>
      </c>
      <c r="D87" s="36">
        <f t="shared" ref="D87:D90" si="8">IFERROR((C87-B87)*100/B87,"Div by 0")</f>
        <v>17.647058823529413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17.646999999999998</v>
      </c>
      <c r="C88" s="67">
        <v>25</v>
      </c>
      <c r="D88" s="36">
        <f t="shared" si="8"/>
        <v>41.667138890462979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66</v>
      </c>
      <c r="B89" s="67">
        <v>58.823999999999998</v>
      </c>
      <c r="C89" s="67">
        <v>55</v>
      </c>
      <c r="D89" s="36">
        <f t="shared" si="8"/>
        <v>-6.5007479940160451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23.529</v>
      </c>
      <c r="C90" s="67">
        <v>20</v>
      </c>
      <c r="D90" s="36">
        <f t="shared" si="8"/>
        <v>-14.998512473968294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369</v>
      </c>
      <c r="C7" s="64">
        <v>362</v>
      </c>
      <c r="D7" s="36">
        <f t="shared" ref="D7:D17" si="0">IFERROR((C7-B7)*100/B7,"Div by 0")</f>
        <v>-1.897018970189702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17.614999999999998</v>
      </c>
      <c r="C10" s="67">
        <v>17.956</v>
      </c>
      <c r="D10" s="36">
        <f t="shared" si="0"/>
        <v>1.9358501277320528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69.376999999999995</v>
      </c>
      <c r="C11" s="67">
        <v>71.546999999999997</v>
      </c>
      <c r="D11" s="36">
        <f t="shared" si="0"/>
        <v>3.1278377560286579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2.9809999999999999</v>
      </c>
      <c r="C12" s="67">
        <v>1.657</v>
      </c>
      <c r="D12" s="36">
        <f t="shared" si="0"/>
        <v>-44.414625964441456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11.382</v>
      </c>
      <c r="C13" s="67">
        <v>11.878</v>
      </c>
      <c r="D13" s="36">
        <f t="shared" si="0"/>
        <v>4.3577578632929228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11.382</v>
      </c>
      <c r="C14" s="67">
        <v>11.878</v>
      </c>
      <c r="D14" s="36">
        <f t="shared" si="0"/>
        <v>4.3577578632929228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320.63400000000001</v>
      </c>
      <c r="C16" s="67">
        <v>300.97000000000003</v>
      </c>
      <c r="D16" s="36">
        <f t="shared" si="0"/>
        <v>-6.1328492923395483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37.664000000000001</v>
      </c>
      <c r="C17" s="67">
        <v>36.24</v>
      </c>
      <c r="D17" s="36">
        <f t="shared" si="0"/>
        <v>-3.7807986406117231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42</v>
      </c>
      <c r="C19" s="64">
        <v>43</v>
      </c>
      <c r="D19" s="36">
        <f t="shared" ref="D19:D22" si="2">IFERROR((C19-B19)*100/B19,"Div by 0")</f>
        <v>2.3809523809523809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0</v>
      </c>
      <c r="C20" s="67">
        <v>0</v>
      </c>
      <c r="D20" s="36" t="str">
        <f t="shared" si="2"/>
        <v>Div by 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N/A</v>
      </c>
    </row>
    <row r="21" spans="1:30" ht="12.75" customHeight="1">
      <c r="A21" s="37" t="s">
        <v>12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42</v>
      </c>
      <c r="C24" s="64">
        <v>43</v>
      </c>
      <c r="D24" s="36">
        <f t="shared" ref="D24:D44" si="4">IFERROR((C24-B24)*100/B24,"Div by 0")</f>
        <v>2.3809523809523809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0</v>
      </c>
      <c r="C25" s="67">
        <v>0</v>
      </c>
      <c r="D25" s="36" t="str">
        <f t="shared" si="4"/>
        <v>Div by 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N/A</v>
      </c>
    </row>
    <row r="26" spans="1:30" ht="12.75" customHeight="1">
      <c r="A26" s="37" t="s">
        <v>17</v>
      </c>
      <c r="B26" s="67">
        <v>100</v>
      </c>
      <c r="C26" s="67">
        <v>97.674000000000007</v>
      </c>
      <c r="D26" s="36">
        <f t="shared" si="4"/>
        <v>-2.3259999999999934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2.3260000000000001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2.3809999999999998</v>
      </c>
      <c r="C28" s="67">
        <v>2.3260000000000001</v>
      </c>
      <c r="D28" s="36">
        <f t="shared" si="4"/>
        <v>-2.30995380092397</v>
      </c>
      <c r="E28" s="52" t="s">
        <v>127</v>
      </c>
      <c r="F28" s="53" t="str">
        <f t="shared" si="5"/>
        <v>Yes</v>
      </c>
    </row>
    <row r="29" spans="1:30" ht="12.75" customHeight="1">
      <c r="A29" s="37" t="s">
        <v>20</v>
      </c>
      <c r="B29" s="67">
        <v>11.904999999999999</v>
      </c>
      <c r="C29" s="67">
        <v>11.628</v>
      </c>
      <c r="D29" s="36">
        <f t="shared" si="4"/>
        <v>-2.3267534649306953</v>
      </c>
      <c r="E29" s="52" t="s">
        <v>127</v>
      </c>
      <c r="F29" s="53" t="str">
        <f t="shared" si="5"/>
        <v>Yes</v>
      </c>
    </row>
    <row r="30" spans="1:30" ht="12.75" customHeight="1">
      <c r="A30" s="37" t="s">
        <v>21</v>
      </c>
      <c r="B30" s="67">
        <v>7.1429999999999998</v>
      </c>
      <c r="C30" s="67">
        <v>4.6509999999999998</v>
      </c>
      <c r="D30" s="36">
        <f t="shared" si="4"/>
        <v>-34.887302253954921</v>
      </c>
      <c r="E30" s="52" t="s">
        <v>127</v>
      </c>
      <c r="F30" s="53" t="str">
        <f t="shared" si="5"/>
        <v>Yes</v>
      </c>
    </row>
    <row r="31" spans="1:30" ht="12.75" customHeight="1">
      <c r="A31" s="37" t="s">
        <v>22</v>
      </c>
      <c r="B31" s="67">
        <v>11.904999999999999</v>
      </c>
      <c r="C31" s="67">
        <v>11.628</v>
      </c>
      <c r="D31" s="36">
        <f t="shared" si="4"/>
        <v>-2.3267534649306953</v>
      </c>
      <c r="E31" s="52" t="s">
        <v>127</v>
      </c>
      <c r="F31" s="53" t="str">
        <f t="shared" si="5"/>
        <v>Yes</v>
      </c>
    </row>
    <row r="32" spans="1:30" ht="12.75" customHeight="1">
      <c r="A32" s="37" t="s">
        <v>23</v>
      </c>
      <c r="B32" s="67">
        <v>2.3809999999999998</v>
      </c>
      <c r="C32" s="67">
        <v>2.3260000000000001</v>
      </c>
      <c r="D32" s="36">
        <f t="shared" si="4"/>
        <v>-2.30995380092397</v>
      </c>
      <c r="E32" s="52" t="s">
        <v>127</v>
      </c>
      <c r="F32" s="53" t="str">
        <f t="shared" si="5"/>
        <v>Yes</v>
      </c>
    </row>
    <row r="33" spans="1:30" ht="12.75" customHeight="1">
      <c r="A33" s="37" t="s">
        <v>24</v>
      </c>
      <c r="B33" s="67">
        <v>4.7619999999999996</v>
      </c>
      <c r="C33" s="67">
        <v>2.3260000000000001</v>
      </c>
      <c r="D33" s="36">
        <f t="shared" si="4"/>
        <v>-51.154976900461982</v>
      </c>
      <c r="E33" s="52" t="s">
        <v>127</v>
      </c>
      <c r="F33" s="53" t="str">
        <f t="shared" si="5"/>
        <v>Yes</v>
      </c>
    </row>
    <row r="34" spans="1:30" ht="12.75" customHeight="1">
      <c r="A34" s="37" t="s">
        <v>25</v>
      </c>
      <c r="B34" s="67">
        <v>7.1429999999999998</v>
      </c>
      <c r="C34" s="67">
        <v>9.3019999999999996</v>
      </c>
      <c r="D34" s="36">
        <f t="shared" si="4"/>
        <v>30.225395492090154</v>
      </c>
      <c r="E34" s="52" t="s">
        <v>127</v>
      </c>
      <c r="F34" s="53" t="str">
        <f t="shared" si="5"/>
        <v>Yes</v>
      </c>
    </row>
    <row r="35" spans="1:30" ht="12.75" customHeight="1">
      <c r="A35" s="37" t="s">
        <v>26</v>
      </c>
      <c r="B35" s="67">
        <v>11.904999999999999</v>
      </c>
      <c r="C35" s="67">
        <v>9.3019999999999996</v>
      </c>
      <c r="D35" s="36">
        <f t="shared" si="4"/>
        <v>-21.864762704745903</v>
      </c>
      <c r="E35" s="52" t="s">
        <v>127</v>
      </c>
      <c r="F35" s="53" t="str">
        <f t="shared" si="5"/>
        <v>Yes</v>
      </c>
    </row>
    <row r="36" spans="1:30" ht="12.75" customHeight="1">
      <c r="A36" s="37" t="s">
        <v>27</v>
      </c>
      <c r="B36" s="67">
        <v>88.094999999999999</v>
      </c>
      <c r="C36" s="67">
        <v>88.372</v>
      </c>
      <c r="D36" s="36">
        <f t="shared" si="4"/>
        <v>0.31443328225211536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95.238</v>
      </c>
      <c r="C42" s="67">
        <v>95.349000000000004</v>
      </c>
      <c r="D42" s="36">
        <f t="shared" si="4"/>
        <v>0.11655011655012097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11.904999999999999</v>
      </c>
      <c r="C43" s="67">
        <v>11.628</v>
      </c>
      <c r="D43" s="36">
        <f t="shared" si="4"/>
        <v>-2.3267534649306953</v>
      </c>
      <c r="E43" s="52" t="s">
        <v>127</v>
      </c>
      <c r="F43" s="53" t="str">
        <f t="shared" si="5"/>
        <v>Yes</v>
      </c>
    </row>
    <row r="44" spans="1:30" ht="12.75" customHeight="1">
      <c r="A44" s="37" t="s">
        <v>35</v>
      </c>
      <c r="B44" s="67">
        <v>88.094999999999999</v>
      </c>
      <c r="C44" s="67">
        <v>88.372</v>
      </c>
      <c r="D44" s="36">
        <f t="shared" si="4"/>
        <v>0.31443328225211536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40</v>
      </c>
      <c r="C48" s="64">
        <v>41</v>
      </c>
      <c r="D48" s="36">
        <f t="shared" ref="D48:D80" si="7">IFERROR((C48-B48)*100/B48,"Div by 0")</f>
        <v>2.5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10</v>
      </c>
      <c r="C49" s="67">
        <v>9.7560000000000002</v>
      </c>
      <c r="D49" s="36">
        <f t="shared" si="7"/>
        <v>-2.4399999999999977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2.5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5</v>
      </c>
      <c r="C51" s="67">
        <v>4.8780000000000001</v>
      </c>
      <c r="D51" s="36">
        <f t="shared" si="7"/>
        <v>-2.4399999999999977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2.4390000000000001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2.5</v>
      </c>
      <c r="C63" s="67">
        <v>2.4390000000000001</v>
      </c>
      <c r="D63" s="36">
        <f t="shared" si="7"/>
        <v>-2.4399999999999977</v>
      </c>
      <c r="E63" s="52" t="s">
        <v>127</v>
      </c>
      <c r="F63" s="53" t="str">
        <f t="shared" si="8"/>
        <v>Yes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90</v>
      </c>
      <c r="C68" s="67">
        <v>90.244</v>
      </c>
      <c r="D68" s="36">
        <f t="shared" si="7"/>
        <v>0.27111111111111086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3" t="str">
        <f t="shared" si="8"/>
        <v>N/A</v>
      </c>
    </row>
    <row r="72" spans="1:6" ht="12.75" customHeight="1">
      <c r="A72" s="37" t="s">
        <v>52</v>
      </c>
      <c r="B72" s="67">
        <v>2.5</v>
      </c>
      <c r="C72" s="67">
        <v>0</v>
      </c>
      <c r="D72" s="36">
        <f t="shared" si="7"/>
        <v>-100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82.5</v>
      </c>
      <c r="C75" s="67">
        <v>82.927000000000007</v>
      </c>
      <c r="D75" s="36">
        <f t="shared" si="7"/>
        <v>0.51757575757576568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5</v>
      </c>
      <c r="C76" s="67">
        <v>7.3170000000000002</v>
      </c>
      <c r="D76" s="36">
        <f t="shared" si="7"/>
        <v>46.34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5</v>
      </c>
      <c r="C82" s="64">
        <v>5</v>
      </c>
      <c r="D82" s="36">
        <f t="shared" ref="D82:D85" si="9">IFERROR((C82-B82)*100/B82,"Div by 0")</f>
        <v>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0</v>
      </c>
      <c r="C83" s="67">
        <v>20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100</v>
      </c>
      <c r="C84" s="67">
        <v>80</v>
      </c>
      <c r="D84" s="36">
        <f t="shared" si="9"/>
        <v>-20</v>
      </c>
      <c r="E84" s="52" t="s">
        <v>127</v>
      </c>
      <c r="F84" s="53" t="str">
        <f t="shared" si="10"/>
        <v>Yes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37</v>
      </c>
      <c r="C87" s="64">
        <v>38</v>
      </c>
      <c r="D87" s="36">
        <f t="shared" ref="D87:D90" si="11">IFERROR((C87-B87)*100/B87,"Div by 0")</f>
        <v>2.7027027027027026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2.7029999999999998</v>
      </c>
      <c r="C88" s="67">
        <v>10.526</v>
      </c>
      <c r="D88" s="36">
        <f t="shared" si="11"/>
        <v>289.41916389197195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66</v>
      </c>
      <c r="B89" s="67">
        <v>32.432000000000002</v>
      </c>
      <c r="C89" s="67">
        <v>39.473999999999997</v>
      </c>
      <c r="D89" s="36">
        <f t="shared" si="11"/>
        <v>21.713122841637873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64.864999999999995</v>
      </c>
      <c r="C90" s="67">
        <v>50</v>
      </c>
      <c r="D90" s="36">
        <f t="shared" si="11"/>
        <v>-22.916827256609878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30412</v>
      </c>
      <c r="C7" s="64">
        <v>30747</v>
      </c>
      <c r="D7" s="36">
        <f t="shared" ref="D7:D18" si="0">IFERROR((C7-B7)*100/B7,"Div by 0")</f>
        <v>1.1015388662370118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47.633000000000003</v>
      </c>
      <c r="C8" s="67">
        <v>45.168999999999997</v>
      </c>
      <c r="D8" s="36">
        <f t="shared" si="0"/>
        <v>-5.1728843448869597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0.69099999999999995</v>
      </c>
      <c r="C11" s="67">
        <v>0.73799999999999999</v>
      </c>
      <c r="D11" s="36">
        <f t="shared" si="0"/>
        <v>6.80173661360348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0.82899999999999996</v>
      </c>
      <c r="C12" s="67">
        <v>0.79</v>
      </c>
      <c r="D12" s="36">
        <f t="shared" si="0"/>
        <v>-4.7044632086851541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12.028</v>
      </c>
      <c r="C13" s="67">
        <v>12.112</v>
      </c>
      <c r="D13" s="36">
        <f t="shared" si="0"/>
        <v>0.69837046890588317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4.2649999999999997</v>
      </c>
      <c r="C14" s="67">
        <v>4.1859999999999999</v>
      </c>
      <c r="D14" s="36">
        <f t="shared" si="0"/>
        <v>-1.8522860492379776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4.2649999999999997</v>
      </c>
      <c r="C15" s="67">
        <v>4.1859999999999999</v>
      </c>
      <c r="D15" s="36">
        <f t="shared" si="0"/>
        <v>-1.8522860492379776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375.25700000000001</v>
      </c>
      <c r="C17" s="67">
        <v>365.995</v>
      </c>
      <c r="D17" s="36">
        <f t="shared" si="0"/>
        <v>-2.4681751439680006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73.680999999999997</v>
      </c>
      <c r="C18" s="67">
        <v>74.781000000000006</v>
      </c>
      <c r="D18" s="36">
        <f t="shared" si="0"/>
        <v>1.492922191609789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1297</v>
      </c>
      <c r="C20" s="64">
        <v>1287</v>
      </c>
      <c r="D20" s="36">
        <f t="shared" ref="D20:D23" si="2">IFERROR((C20-B20)*100/B20,"Div by 0")</f>
        <v>-0.77101002313030065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N/A</v>
      </c>
    </row>
    <row r="22" spans="1:32" ht="12.75" customHeight="1">
      <c r="A22" s="37" t="s">
        <v>12</v>
      </c>
      <c r="B22" s="67">
        <v>100</v>
      </c>
      <c r="C22" s="67">
        <v>100</v>
      </c>
      <c r="D22" s="36">
        <f t="shared" si="2"/>
        <v>0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1297</v>
      </c>
      <c r="C25" s="64">
        <v>1287</v>
      </c>
      <c r="D25" s="36">
        <f t="shared" ref="D25:D45" si="4">IFERROR((C25-B25)*100/B25,"Div by 0")</f>
        <v>-0.77101002313030065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100</v>
      </c>
      <c r="C27" s="67">
        <v>99.921999999999997</v>
      </c>
      <c r="D27" s="36">
        <f t="shared" si="4"/>
        <v>-7.8000000000002956E-2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7.8E-2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36.392000000000003</v>
      </c>
      <c r="C29" s="67">
        <v>33.799999999999997</v>
      </c>
      <c r="D29" s="36">
        <f t="shared" si="4"/>
        <v>-7.1224444932952462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57.209000000000003</v>
      </c>
      <c r="C30" s="67">
        <v>55.322000000000003</v>
      </c>
      <c r="D30" s="36">
        <f t="shared" si="4"/>
        <v>-3.2984320648848962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51.966000000000001</v>
      </c>
      <c r="C31" s="67">
        <v>50.35</v>
      </c>
      <c r="D31" s="36">
        <f t="shared" si="4"/>
        <v>-3.1097255898087202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57.209000000000003</v>
      </c>
      <c r="C32" s="67">
        <v>55.322000000000003</v>
      </c>
      <c r="D32" s="36">
        <f t="shared" si="4"/>
        <v>-3.2984320648848962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1.619</v>
      </c>
      <c r="C33" s="67">
        <v>1.6319999999999999</v>
      </c>
      <c r="D33" s="36">
        <f t="shared" si="4"/>
        <v>0.8029647930821433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42.328000000000003</v>
      </c>
      <c r="C34" s="67">
        <v>39.704999999999998</v>
      </c>
      <c r="D34" s="36">
        <f t="shared" si="4"/>
        <v>-6.1968436968437075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14.88</v>
      </c>
      <c r="C35" s="67">
        <v>15.618</v>
      </c>
      <c r="D35" s="36">
        <f t="shared" si="4"/>
        <v>4.9596774193548354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56.438000000000002</v>
      </c>
      <c r="C36" s="67">
        <v>54.234999999999999</v>
      </c>
      <c r="D36" s="36">
        <f t="shared" si="4"/>
        <v>-3.9033984195045943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42.790999999999997</v>
      </c>
      <c r="C37" s="67">
        <v>44.677999999999997</v>
      </c>
      <c r="D37" s="36">
        <f t="shared" si="4"/>
        <v>4.4098058002851079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93.061000000000007</v>
      </c>
      <c r="C41" s="67">
        <v>92.929000000000002</v>
      </c>
      <c r="D41" s="36">
        <f t="shared" si="4"/>
        <v>-0.14184244742696187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98.457999999999998</v>
      </c>
      <c r="C43" s="67">
        <v>98.834000000000003</v>
      </c>
      <c r="D43" s="36">
        <f t="shared" si="4"/>
        <v>0.38188872412602815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57.209000000000003</v>
      </c>
      <c r="C44" s="67">
        <v>55.322000000000003</v>
      </c>
      <c r="D44" s="36">
        <f t="shared" si="4"/>
        <v>-3.2984320648848962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42.790999999999997</v>
      </c>
      <c r="C45" s="67">
        <v>44.677999999999997</v>
      </c>
      <c r="D45" s="36">
        <f t="shared" si="4"/>
        <v>4.4098058002851079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1277</v>
      </c>
      <c r="C49" s="64">
        <v>1272</v>
      </c>
      <c r="D49" s="36">
        <f t="shared" ref="D49:D81" si="7">IFERROR((C49-B49)*100/B49,"Div by 0")</f>
        <v>-0.39154267815191857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68.206999999999994</v>
      </c>
      <c r="C50" s="67">
        <v>67.216999999999999</v>
      </c>
      <c r="D50" s="36">
        <f t="shared" si="7"/>
        <v>-1.4514639259899937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22.631</v>
      </c>
      <c r="C51" s="71">
        <v>22.327000000000002</v>
      </c>
      <c r="D51" s="36">
        <f t="shared" si="7"/>
        <v>-1.3432901771905725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5.3250000000000002</v>
      </c>
      <c r="C52" s="67">
        <v>4.7960000000000003</v>
      </c>
      <c r="D52" s="36">
        <f t="shared" si="7"/>
        <v>-9.9342723004694822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11.746</v>
      </c>
      <c r="C53" s="67">
        <v>11.321</v>
      </c>
      <c r="D53" s="36">
        <f t="shared" si="7"/>
        <v>-3.6182530223054714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12.529</v>
      </c>
      <c r="C54" s="67">
        <v>12.263999999999999</v>
      </c>
      <c r="D54" s="36">
        <f t="shared" si="7"/>
        <v>-2.1150929842764832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7.8E-2</v>
      </c>
      <c r="C55" s="67">
        <v>7.9000000000000001E-2</v>
      </c>
      <c r="D55" s="36">
        <f t="shared" si="7"/>
        <v>1.2820512820512833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5.7949999999999999</v>
      </c>
      <c r="C57" s="67">
        <v>5.8179999999999996</v>
      </c>
      <c r="D57" s="36">
        <f t="shared" si="7"/>
        <v>0.39689387402933024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7.8E-2</v>
      </c>
      <c r="C58" s="67">
        <v>0.157</v>
      </c>
      <c r="D58" s="36">
        <f t="shared" si="7"/>
        <v>101.28205128205128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1.488</v>
      </c>
      <c r="C60" s="67">
        <v>1.651</v>
      </c>
      <c r="D60" s="36">
        <f t="shared" si="7"/>
        <v>10.95430107526882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0.39200000000000002</v>
      </c>
      <c r="C61" s="67">
        <v>0.55000000000000004</v>
      </c>
      <c r="D61" s="36">
        <f t="shared" si="7"/>
        <v>40.306122448979593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2.819</v>
      </c>
      <c r="C62" s="67">
        <v>2.83</v>
      </c>
      <c r="D62" s="36">
        <f t="shared" si="7"/>
        <v>0.39020929407591776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2.2709999999999999</v>
      </c>
      <c r="C63" s="67">
        <v>2.2010000000000001</v>
      </c>
      <c r="D63" s="36">
        <f t="shared" si="7"/>
        <v>-3.0823425803610673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2.2709999999999999</v>
      </c>
      <c r="C64" s="67">
        <v>2.2010000000000001</v>
      </c>
      <c r="D64" s="36">
        <f t="shared" si="7"/>
        <v>-3.0823425803610673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0.78300000000000003</v>
      </c>
      <c r="C65" s="67">
        <v>1.022</v>
      </c>
      <c r="D65" s="36">
        <f t="shared" si="7"/>
        <v>30.523627075351211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31.792999999999999</v>
      </c>
      <c r="C69" s="67">
        <v>32.783000000000001</v>
      </c>
      <c r="D69" s="36">
        <f t="shared" si="7"/>
        <v>3.11389299531344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3.524</v>
      </c>
      <c r="C70" s="67">
        <v>3.3809999999999998</v>
      </c>
      <c r="D70" s="36">
        <f t="shared" si="7"/>
        <v>-4.0578887627695863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6.03</v>
      </c>
      <c r="C71" s="67">
        <v>5.8179999999999996</v>
      </c>
      <c r="D71" s="36">
        <f t="shared" si="7"/>
        <v>-3.5157545605306901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0.157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1.331</v>
      </c>
      <c r="C73" s="67">
        <v>0.94299999999999995</v>
      </c>
      <c r="D73" s="36">
        <f t="shared" si="7"/>
        <v>-29.151014274981222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0.39200000000000002</v>
      </c>
      <c r="C74" s="67">
        <v>0.314</v>
      </c>
      <c r="D74" s="36">
        <f t="shared" si="7"/>
        <v>-19.897959183673471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0.157</v>
      </c>
      <c r="C75" s="67">
        <v>0.157</v>
      </c>
      <c r="D75" s="36">
        <f t="shared" si="7"/>
        <v>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3.6019999999999999</v>
      </c>
      <c r="C76" s="67">
        <v>4.3239999999999998</v>
      </c>
      <c r="D76" s="36">
        <f t="shared" si="7"/>
        <v>20.044419766796224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0.157</v>
      </c>
      <c r="C77" s="67">
        <v>0.157</v>
      </c>
      <c r="D77" s="36">
        <f t="shared" si="7"/>
        <v>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12.686</v>
      </c>
      <c r="C79" s="67">
        <v>13.443</v>
      </c>
      <c r="D79" s="36">
        <f t="shared" si="7"/>
        <v>5.967207945766984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3.915</v>
      </c>
      <c r="C80" s="67">
        <v>4.0880000000000001</v>
      </c>
      <c r="D80" s="36">
        <f t="shared" si="7"/>
        <v>4.4189016602809721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742</v>
      </c>
      <c r="C83" s="64">
        <v>712</v>
      </c>
      <c r="D83" s="36">
        <f t="shared" ref="D83:D86" si="9">IFERROR((C83-B83)*100/B83,"Div by 0")</f>
        <v>-4.0431266846361185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34.905999999999999</v>
      </c>
      <c r="C84" s="67">
        <v>35.393000000000001</v>
      </c>
      <c r="D84" s="36">
        <f t="shared" si="9"/>
        <v>1.39517561450754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54.447000000000003</v>
      </c>
      <c r="C85" s="67">
        <v>56.32</v>
      </c>
      <c r="D85" s="36">
        <f t="shared" si="9"/>
        <v>3.4400426102448205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10.647</v>
      </c>
      <c r="C86" s="67">
        <v>8.2870000000000008</v>
      </c>
      <c r="D86" s="36">
        <f t="shared" si="9"/>
        <v>-22.165868319714466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555</v>
      </c>
      <c r="C88" s="64">
        <v>575</v>
      </c>
      <c r="D88" s="36">
        <f t="shared" ref="D88:D91" si="11">IFERROR((C88-B88)*100/B88,"Div by 0")</f>
        <v>3.6036036036036037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16.036000000000001</v>
      </c>
      <c r="C89" s="67">
        <v>17.913</v>
      </c>
      <c r="D89" s="36">
        <f t="shared" si="11"/>
        <v>11.704913943626831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63.963999999999999</v>
      </c>
      <c r="C90" s="67">
        <v>69.391000000000005</v>
      </c>
      <c r="D90" s="36">
        <f t="shared" si="11"/>
        <v>8.4844600087549367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20</v>
      </c>
      <c r="C91" s="67">
        <v>12.696</v>
      </c>
      <c r="D91" s="36">
        <f t="shared" si="11"/>
        <v>-36.519999999999996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17005</v>
      </c>
      <c r="C7" s="64">
        <v>16508</v>
      </c>
      <c r="D7" s="36">
        <f t="shared" ref="D7:D18" si="0">IFERROR((C7-B7)*100/B7,"Div by 0")</f>
        <v>-2.9226698029991178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85.186999999999998</v>
      </c>
      <c r="C9" s="67">
        <v>84.129000000000005</v>
      </c>
      <c r="D9" s="36">
        <f t="shared" si="0"/>
        <v>-1.2419735405636925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1.2350000000000001</v>
      </c>
      <c r="C11" s="67">
        <v>1.46</v>
      </c>
      <c r="D11" s="36">
        <f t="shared" si="0"/>
        <v>18.218623481781364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1.5049999999999999</v>
      </c>
      <c r="C12" s="67">
        <v>1.569</v>
      </c>
      <c r="D12" s="36">
        <f t="shared" si="0"/>
        <v>4.2524916943521633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7.8570000000000002</v>
      </c>
      <c r="C13" s="67">
        <v>6.9909999999999997</v>
      </c>
      <c r="D13" s="36">
        <f t="shared" si="0"/>
        <v>-11.022018582156045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9.5500000000000007</v>
      </c>
      <c r="C14" s="67">
        <v>9.91</v>
      </c>
      <c r="D14" s="36">
        <f t="shared" si="0"/>
        <v>3.7696335078533969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9.5500000000000007</v>
      </c>
      <c r="C15" s="67">
        <v>9.91</v>
      </c>
      <c r="D15" s="36">
        <f t="shared" si="0"/>
        <v>3.7696335078533969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597.89499999999998</v>
      </c>
      <c r="C17" s="67">
        <v>673.70799999999997</v>
      </c>
      <c r="D17" s="36">
        <f t="shared" si="0"/>
        <v>12.679985616203513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100.381</v>
      </c>
      <c r="C18" s="67">
        <v>111.831</v>
      </c>
      <c r="D18" s="36">
        <f t="shared" si="0"/>
        <v>11.406541078490951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1624</v>
      </c>
      <c r="C20" s="64">
        <v>1636</v>
      </c>
      <c r="D20" s="36">
        <f t="shared" ref="D20:D23" si="2">IFERROR((C20-B20)*100/B20,"Div by 0")</f>
        <v>0.73891625615763545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N/A</v>
      </c>
    </row>
    <row r="22" spans="1:32" ht="12.75" customHeight="1">
      <c r="A22" s="37" t="s">
        <v>12</v>
      </c>
      <c r="B22" s="67">
        <v>100</v>
      </c>
      <c r="C22" s="67">
        <v>100</v>
      </c>
      <c r="D22" s="36">
        <f t="shared" si="2"/>
        <v>0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1624</v>
      </c>
      <c r="C25" s="64">
        <v>1636</v>
      </c>
      <c r="D25" s="36">
        <f t="shared" ref="D25:D45" si="4">IFERROR((C25-B25)*100/B25,"Div by 0")</f>
        <v>0.73891625615763545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99.938000000000002</v>
      </c>
      <c r="C27" s="67">
        <v>99.878</v>
      </c>
      <c r="D27" s="36">
        <f t="shared" si="4"/>
        <v>-6.0037223078310824E-2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6.2E-2</v>
      </c>
      <c r="C28" s="67">
        <v>0.122</v>
      </c>
      <c r="D28" s="36">
        <f t="shared" si="4"/>
        <v>96.774193548387103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36.576000000000001</v>
      </c>
      <c r="C29" s="67">
        <v>34.107999999999997</v>
      </c>
      <c r="D29" s="36">
        <f t="shared" si="4"/>
        <v>-6.7475940507436665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59.543999999999997</v>
      </c>
      <c r="C30" s="67">
        <v>57.457000000000001</v>
      </c>
      <c r="D30" s="36">
        <f t="shared" si="4"/>
        <v>-3.5049711137981934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54.31</v>
      </c>
      <c r="C31" s="67">
        <v>52.139000000000003</v>
      </c>
      <c r="D31" s="36">
        <f t="shared" si="4"/>
        <v>-3.997422205855274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59.543999999999997</v>
      </c>
      <c r="C32" s="67">
        <v>57.457000000000001</v>
      </c>
      <c r="D32" s="36">
        <f t="shared" si="4"/>
        <v>-3.5049711137981934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1.601</v>
      </c>
      <c r="C33" s="67">
        <v>1.589</v>
      </c>
      <c r="D33" s="36">
        <f t="shared" si="4"/>
        <v>-0.74953154278575962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39.347000000000001</v>
      </c>
      <c r="C34" s="67">
        <v>36.613999999999997</v>
      </c>
      <c r="D34" s="36">
        <f t="shared" si="4"/>
        <v>-6.9458916817038245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20.196999999999999</v>
      </c>
      <c r="C35" s="67">
        <v>20.844000000000001</v>
      </c>
      <c r="D35" s="36">
        <f t="shared" si="4"/>
        <v>3.2034460563450118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58.436</v>
      </c>
      <c r="C36" s="67">
        <v>56.112000000000002</v>
      </c>
      <c r="D36" s="36">
        <f t="shared" si="4"/>
        <v>-3.9770004791566809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40.456000000000003</v>
      </c>
      <c r="C37" s="67">
        <v>42.542999999999999</v>
      </c>
      <c r="D37" s="36">
        <f t="shared" si="4"/>
        <v>5.1586909234724043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93.534000000000006</v>
      </c>
      <c r="C41" s="67">
        <v>93.337000000000003</v>
      </c>
      <c r="D41" s="36">
        <f t="shared" si="4"/>
        <v>-0.21061859858447485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96.86</v>
      </c>
      <c r="C43" s="67">
        <v>97.983000000000004</v>
      </c>
      <c r="D43" s="36">
        <f t="shared" si="4"/>
        <v>1.1594053272764864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59.543999999999997</v>
      </c>
      <c r="C44" s="67">
        <v>57.457000000000001</v>
      </c>
      <c r="D44" s="36">
        <f t="shared" si="4"/>
        <v>-3.5049711137981934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40.456000000000003</v>
      </c>
      <c r="C45" s="67">
        <v>42.542999999999999</v>
      </c>
      <c r="D45" s="36">
        <f t="shared" si="4"/>
        <v>5.1586909234724043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1573</v>
      </c>
      <c r="C49" s="64">
        <v>1603</v>
      </c>
      <c r="D49" s="36">
        <f t="shared" ref="D49:D81" si="7">IFERROR((C49-B49)*100/B49,"Div by 0")</f>
        <v>1.9071837253655435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72.664000000000001</v>
      </c>
      <c r="C50" s="67">
        <v>72.177000000000007</v>
      </c>
      <c r="D50" s="36">
        <f t="shared" si="7"/>
        <v>-0.67020808103048934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21.36</v>
      </c>
      <c r="C51" s="71">
        <v>20.462</v>
      </c>
      <c r="D51" s="36">
        <f t="shared" si="7"/>
        <v>-4.204119850187265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12.333</v>
      </c>
      <c r="C52" s="67">
        <v>13.1</v>
      </c>
      <c r="D52" s="36">
        <f t="shared" si="7"/>
        <v>6.2190870023514107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9.6630000000000003</v>
      </c>
      <c r="C53" s="67">
        <v>9.1080000000000005</v>
      </c>
      <c r="D53" s="36">
        <f t="shared" si="7"/>
        <v>-5.7435579012728937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13.477</v>
      </c>
      <c r="C54" s="67">
        <v>13.475</v>
      </c>
      <c r="D54" s="36">
        <f t="shared" si="7"/>
        <v>-1.484009794465139E-2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0.191</v>
      </c>
      <c r="C55" s="67">
        <v>0.125</v>
      </c>
      <c r="D55" s="36">
        <f t="shared" si="7"/>
        <v>-34.554973821989527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5.0220000000000002</v>
      </c>
      <c r="C57" s="67">
        <v>4.8029999999999999</v>
      </c>
      <c r="D57" s="36">
        <f t="shared" si="7"/>
        <v>-4.3608124253285601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0.191</v>
      </c>
      <c r="C58" s="67">
        <v>0.25</v>
      </c>
      <c r="D58" s="36">
        <f t="shared" si="7"/>
        <v>30.890052356020938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1.716</v>
      </c>
      <c r="C60" s="67">
        <v>1.871</v>
      </c>
      <c r="D60" s="36">
        <f t="shared" si="7"/>
        <v>9.0326340326340357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0.318</v>
      </c>
      <c r="C61" s="67">
        <v>0.437</v>
      </c>
      <c r="D61" s="36">
        <f t="shared" si="7"/>
        <v>37.421383647798734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2.9239999999999999</v>
      </c>
      <c r="C62" s="67">
        <v>3.0569999999999999</v>
      </c>
      <c r="D62" s="36">
        <f t="shared" si="7"/>
        <v>4.5485636114911081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1.8440000000000001</v>
      </c>
      <c r="C63" s="67">
        <v>1.7470000000000001</v>
      </c>
      <c r="D63" s="36">
        <f t="shared" si="7"/>
        <v>-5.2603036876355729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2.6059999999999999</v>
      </c>
      <c r="C64" s="67">
        <v>2.4950000000000001</v>
      </c>
      <c r="D64" s="36">
        <f t="shared" si="7"/>
        <v>-4.259401381427466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1.0169999999999999</v>
      </c>
      <c r="C65" s="67">
        <v>1.248</v>
      </c>
      <c r="D65" s="36">
        <f t="shared" si="7"/>
        <v>22.713864306784671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27.335999999999999</v>
      </c>
      <c r="C69" s="67">
        <v>27.823</v>
      </c>
      <c r="D69" s="36">
        <f t="shared" si="7"/>
        <v>1.7815335089259654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3.4969999999999999</v>
      </c>
      <c r="C70" s="67">
        <v>3.306</v>
      </c>
      <c r="D70" s="36">
        <f t="shared" si="7"/>
        <v>-5.4618244209322233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5.4039999999999999</v>
      </c>
      <c r="C71" s="67">
        <v>4.9909999999999997</v>
      </c>
      <c r="D71" s="36">
        <f t="shared" si="7"/>
        <v>-7.6424870466321293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0.125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1.1439999999999999</v>
      </c>
      <c r="C73" s="67">
        <v>0.873</v>
      </c>
      <c r="D73" s="36">
        <f t="shared" si="7"/>
        <v>-23.688811188811183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0.38100000000000001</v>
      </c>
      <c r="C74" s="67">
        <v>0.312</v>
      </c>
      <c r="D74" s="36">
        <f t="shared" si="7"/>
        <v>-18.110236220472441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0.127</v>
      </c>
      <c r="C75" s="67">
        <v>0.125</v>
      </c>
      <c r="D75" s="36">
        <f t="shared" si="7"/>
        <v>-1.5748031496063006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3.0510000000000002</v>
      </c>
      <c r="C76" s="67">
        <v>3.8679999999999999</v>
      </c>
      <c r="D76" s="36">
        <f t="shared" si="7"/>
        <v>26.778105539167477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0.191</v>
      </c>
      <c r="C77" s="67">
        <v>0.25</v>
      </c>
      <c r="D77" s="36">
        <f t="shared" si="7"/>
        <v>30.890052356020938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10.362</v>
      </c>
      <c r="C79" s="67">
        <v>10.73</v>
      </c>
      <c r="D79" s="36">
        <f t="shared" si="7"/>
        <v>3.5514379463424079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3.1789999999999998</v>
      </c>
      <c r="C80" s="67">
        <v>3.2440000000000002</v>
      </c>
      <c r="D80" s="36">
        <f t="shared" si="7"/>
        <v>2.0446681346335449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967</v>
      </c>
      <c r="C83" s="64">
        <v>940</v>
      </c>
      <c r="D83" s="36">
        <f t="shared" ref="D83:D86" si="9">IFERROR((C83-B83)*100/B83,"Div by 0")</f>
        <v>-2.7921406411582215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37.125</v>
      </c>
      <c r="C84" s="67">
        <v>37.021000000000001</v>
      </c>
      <c r="D84" s="36">
        <f t="shared" si="9"/>
        <v>-0.28013468013467802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53.981000000000002</v>
      </c>
      <c r="C85" s="67">
        <v>56.064</v>
      </c>
      <c r="D85" s="36">
        <f t="shared" si="9"/>
        <v>3.8587651210611109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8.8930000000000007</v>
      </c>
      <c r="C86" s="67">
        <v>6.915</v>
      </c>
      <c r="D86" s="36">
        <f t="shared" si="9"/>
        <v>-22.242212976498376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657</v>
      </c>
      <c r="C88" s="64">
        <v>696</v>
      </c>
      <c r="D88" s="36">
        <f t="shared" ref="D88:D91" si="11">IFERROR((C88-B88)*100/B88,"Div by 0")</f>
        <v>5.9360730593607309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15.068</v>
      </c>
      <c r="C89" s="67">
        <v>16.091999999999999</v>
      </c>
      <c r="D89" s="36">
        <f t="shared" si="11"/>
        <v>6.795858773559857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63.165999999999997</v>
      </c>
      <c r="C90" s="67">
        <v>70.69</v>
      </c>
      <c r="D90" s="36">
        <f t="shared" si="11"/>
        <v>11.911471361175318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21.765999999999998</v>
      </c>
      <c r="C91" s="67">
        <v>13.218</v>
      </c>
      <c r="D91" s="36">
        <f t="shared" si="11"/>
        <v>-39.272259487273729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591</v>
      </c>
      <c r="C7" s="64">
        <v>581</v>
      </c>
      <c r="D7" s="36">
        <f t="shared" ref="D7:D18" si="0">IFERROR((C7-B7)*100/B7,"Div by 0")</f>
        <v>-1.6920473773265652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3.3839999999999999</v>
      </c>
      <c r="C11" s="67">
        <v>2.5819999999999999</v>
      </c>
      <c r="D11" s="36">
        <f t="shared" si="0"/>
        <v>-23.699763593380617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1.861</v>
      </c>
      <c r="C12" s="67">
        <v>1.0329999999999999</v>
      </c>
      <c r="D12" s="36">
        <f t="shared" si="0"/>
        <v>-44.492208490059113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78.003</v>
      </c>
      <c r="C13" s="67">
        <v>78.656999999999996</v>
      </c>
      <c r="D13" s="36">
        <f t="shared" si="0"/>
        <v>0.83842929118110376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25.888000000000002</v>
      </c>
      <c r="C14" s="67">
        <v>25.472999999999999</v>
      </c>
      <c r="D14" s="36">
        <f t="shared" si="0"/>
        <v>-1.603059332509281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25.888000000000002</v>
      </c>
      <c r="C15" s="67">
        <v>25.472999999999999</v>
      </c>
      <c r="D15" s="36">
        <f t="shared" si="0"/>
        <v>-1.603059332509281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4849.3500000000004</v>
      </c>
      <c r="C17" s="67">
        <v>5077.3909999999996</v>
      </c>
      <c r="D17" s="36">
        <f t="shared" si="0"/>
        <v>4.7025065214925554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523.42600000000004</v>
      </c>
      <c r="C18" s="67">
        <v>539.05899999999997</v>
      </c>
      <c r="D18" s="36">
        <f t="shared" si="0"/>
        <v>2.9866686026295834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153</v>
      </c>
      <c r="C20" s="64">
        <v>148</v>
      </c>
      <c r="D20" s="36">
        <f t="shared" ref="D20:D23" si="2">IFERROR((C20-B20)*100/B20,"Div by 0")</f>
        <v>-3.2679738562091503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N/A</v>
      </c>
    </row>
    <row r="22" spans="1:32" ht="12.75" customHeight="1">
      <c r="A22" s="37" t="s">
        <v>12</v>
      </c>
      <c r="B22" s="67">
        <v>100</v>
      </c>
      <c r="C22" s="67">
        <v>100</v>
      </c>
      <c r="D22" s="36">
        <f t="shared" si="2"/>
        <v>0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153</v>
      </c>
      <c r="C25" s="64">
        <v>148</v>
      </c>
      <c r="D25" s="36">
        <f t="shared" ref="D25:D45" si="4">IFERROR((C25-B25)*100/B25,"Div by 0")</f>
        <v>-3.2679738562091503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100</v>
      </c>
      <c r="C27" s="67">
        <v>100</v>
      </c>
      <c r="D27" s="36">
        <f t="shared" si="4"/>
        <v>0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0.65400000000000003</v>
      </c>
      <c r="C29" s="67">
        <v>1.351</v>
      </c>
      <c r="D29" s="36">
        <f t="shared" si="4"/>
        <v>106.57492354740059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2.6139999999999999</v>
      </c>
      <c r="C30" s="67">
        <v>4.0540000000000003</v>
      </c>
      <c r="D30" s="36">
        <f t="shared" si="4"/>
        <v>55.087987758224955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1.9610000000000001</v>
      </c>
      <c r="C31" s="67">
        <v>3.3780000000000001</v>
      </c>
      <c r="D31" s="36">
        <f t="shared" si="4"/>
        <v>72.259051504334522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2.6139999999999999</v>
      </c>
      <c r="C32" s="67">
        <v>4.0540000000000003</v>
      </c>
      <c r="D32" s="36">
        <f t="shared" si="4"/>
        <v>55.087987758224955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1.9610000000000001</v>
      </c>
      <c r="C34" s="67">
        <v>2.0270000000000001</v>
      </c>
      <c r="D34" s="36">
        <f t="shared" si="4"/>
        <v>3.3656297807241233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0.65400000000000003</v>
      </c>
      <c r="C35" s="67">
        <v>2.0270000000000001</v>
      </c>
      <c r="D35" s="36">
        <f t="shared" si="4"/>
        <v>209.93883792048931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2.6139999999999999</v>
      </c>
      <c r="C36" s="67">
        <v>4.0540000000000003</v>
      </c>
      <c r="D36" s="36">
        <f t="shared" si="4"/>
        <v>55.087987758224955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97.385999999999996</v>
      </c>
      <c r="C37" s="67">
        <v>95.945999999999998</v>
      </c>
      <c r="D37" s="36">
        <f t="shared" si="4"/>
        <v>-1.4786519622943728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86.927999999999997</v>
      </c>
      <c r="C41" s="67">
        <v>87.162000000000006</v>
      </c>
      <c r="D41" s="36">
        <f t="shared" si="4"/>
        <v>0.26918829376036363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98.692999999999998</v>
      </c>
      <c r="C43" s="67">
        <v>100</v>
      </c>
      <c r="D43" s="36">
        <f t="shared" si="4"/>
        <v>1.3243087149037949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2.6139999999999999</v>
      </c>
      <c r="C44" s="67">
        <v>4.0540000000000003</v>
      </c>
      <c r="D44" s="36">
        <f t="shared" si="4"/>
        <v>55.087987758224955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97.385999999999996</v>
      </c>
      <c r="C45" s="67">
        <v>95.945999999999998</v>
      </c>
      <c r="D45" s="36">
        <f t="shared" si="4"/>
        <v>-1.4786519622943728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151</v>
      </c>
      <c r="C49" s="64">
        <v>148</v>
      </c>
      <c r="D49" s="36">
        <f t="shared" ref="D49:D81" si="7">IFERROR((C49-B49)*100/B49,"Div by 0")</f>
        <v>-1.9867549668874172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5.298</v>
      </c>
      <c r="C50" s="67">
        <v>6.7569999999999997</v>
      </c>
      <c r="D50" s="36">
        <f t="shared" si="7"/>
        <v>27.538693846734613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5.298</v>
      </c>
      <c r="C61" s="67">
        <v>6.0810000000000004</v>
      </c>
      <c r="D61" s="36">
        <f t="shared" si="7"/>
        <v>14.779161947904877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0.67600000000000005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94.701999999999998</v>
      </c>
      <c r="C69" s="67">
        <v>93.242999999999995</v>
      </c>
      <c r="D69" s="36">
        <f t="shared" si="7"/>
        <v>-1.5406221621507499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0.66200000000000003</v>
      </c>
      <c r="C70" s="67">
        <v>0.67600000000000005</v>
      </c>
      <c r="D70" s="36">
        <f t="shared" si="7"/>
        <v>2.1148036253776454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94.04</v>
      </c>
      <c r="C79" s="67">
        <v>92.567999999999998</v>
      </c>
      <c r="D79" s="36">
        <f t="shared" si="7"/>
        <v>-1.5652913653764444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4</v>
      </c>
      <c r="C83" s="64">
        <v>6</v>
      </c>
      <c r="D83" s="36">
        <f t="shared" ref="D83:D86" si="9">IFERROR((C83-B83)*100/B83,"Div by 0")</f>
        <v>50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50</v>
      </c>
      <c r="C84" s="67">
        <v>33.332999999999998</v>
      </c>
      <c r="D84" s="36">
        <f t="shared" si="9"/>
        <v>-33.334000000000003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25</v>
      </c>
      <c r="C85" s="67">
        <v>50</v>
      </c>
      <c r="D85" s="36">
        <f t="shared" si="9"/>
        <v>100</v>
      </c>
      <c r="E85" s="52" t="s">
        <v>127</v>
      </c>
      <c r="F85" s="52" t="str">
        <f t="shared" si="10"/>
        <v>No</v>
      </c>
    </row>
    <row r="86" spans="1:30" ht="12.75" customHeight="1">
      <c r="A86" s="37" t="s">
        <v>64</v>
      </c>
      <c r="B86" s="67">
        <v>25</v>
      </c>
      <c r="C86" s="67">
        <v>16.667000000000002</v>
      </c>
      <c r="D86" s="36">
        <f t="shared" si="9"/>
        <v>-33.331999999999994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149</v>
      </c>
      <c r="C88" s="64">
        <v>142</v>
      </c>
      <c r="D88" s="36">
        <f t="shared" ref="D88:D91" si="11">IFERROR((C88-B88)*100/B88,"Div by 0")</f>
        <v>-4.6979865771812079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25.503</v>
      </c>
      <c r="C89" s="67">
        <v>28.873000000000001</v>
      </c>
      <c r="D89" s="36">
        <f t="shared" si="11"/>
        <v>13.214131670783834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68.456000000000003</v>
      </c>
      <c r="C90" s="67">
        <v>66.900999999999996</v>
      </c>
      <c r="D90" s="36">
        <f t="shared" si="11"/>
        <v>-2.2715320789996594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6.04</v>
      </c>
      <c r="C91" s="67">
        <v>4.2249999999999996</v>
      </c>
      <c r="D91" s="36">
        <f t="shared" si="11"/>
        <v>-30.049668874172191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7759</v>
      </c>
      <c r="C7" s="64">
        <v>7954</v>
      </c>
      <c r="D7" s="36">
        <f t="shared" ref="D7:D18" si="0">IFERROR((C7-B7)*100/B7,"Div by 0")</f>
        <v>2.5132104652661424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1.2999999999999999E-2</v>
      </c>
      <c r="C11" s="67">
        <v>0</v>
      </c>
      <c r="D11" s="36">
        <f t="shared" si="0"/>
        <v>-100.00000000000001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41.332999999999998</v>
      </c>
      <c r="C13" s="67">
        <v>41.173999999999999</v>
      </c>
      <c r="D13" s="36">
        <f t="shared" si="0"/>
        <v>-0.3846805216171072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3.738</v>
      </c>
      <c r="C14" s="67">
        <v>3.52</v>
      </c>
      <c r="D14" s="36">
        <f t="shared" si="0"/>
        <v>-5.8319957196361685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3.738</v>
      </c>
      <c r="C15" s="67">
        <v>3.52</v>
      </c>
      <c r="D15" s="36">
        <f t="shared" si="0"/>
        <v>-5.8319957196361685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369.16</v>
      </c>
      <c r="C17" s="67">
        <v>370.476</v>
      </c>
      <c r="D17" s="36">
        <f t="shared" si="0"/>
        <v>0.35648499295697639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66.421999999999997</v>
      </c>
      <c r="C18" s="67">
        <v>66.400999999999996</v>
      </c>
      <c r="D18" s="36">
        <f t="shared" si="0"/>
        <v>-3.1616030833158885E-2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290</v>
      </c>
      <c r="C20" s="64">
        <v>280</v>
      </c>
      <c r="D20" s="36">
        <f t="shared" ref="D20:D23" si="2">IFERROR((C20-B20)*100/B20,"Div by 0")</f>
        <v>-3.4482758620689653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N/A</v>
      </c>
    </row>
    <row r="22" spans="1:32" ht="12.75" customHeight="1">
      <c r="A22" s="37" t="s">
        <v>12</v>
      </c>
      <c r="B22" s="67">
        <v>100</v>
      </c>
      <c r="C22" s="67">
        <v>100</v>
      </c>
      <c r="D22" s="36">
        <f t="shared" si="2"/>
        <v>0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290</v>
      </c>
      <c r="C25" s="64">
        <v>280</v>
      </c>
      <c r="D25" s="36">
        <f t="shared" ref="D25:D45" si="4">IFERROR((C25-B25)*100/B25,"Div by 0")</f>
        <v>-3.4482758620689653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100</v>
      </c>
      <c r="C27" s="67">
        <v>100</v>
      </c>
      <c r="D27" s="36">
        <f t="shared" si="4"/>
        <v>0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63.448</v>
      </c>
      <c r="C29" s="67">
        <v>62.856999999999999</v>
      </c>
      <c r="D29" s="36">
        <f t="shared" si="4"/>
        <v>-0.93147144118018077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91.724000000000004</v>
      </c>
      <c r="C30" s="67">
        <v>90.356999999999999</v>
      </c>
      <c r="D30" s="36">
        <f t="shared" si="4"/>
        <v>-1.4903405869783311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87.585999999999999</v>
      </c>
      <c r="C31" s="67">
        <v>86.429000000000002</v>
      </c>
      <c r="D31" s="36">
        <f t="shared" si="4"/>
        <v>-1.3209873724111119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91.724000000000004</v>
      </c>
      <c r="C32" s="67">
        <v>90.356999999999999</v>
      </c>
      <c r="D32" s="36">
        <f t="shared" si="4"/>
        <v>-1.4903405869783311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2.069</v>
      </c>
      <c r="C33" s="67">
        <v>2.8570000000000002</v>
      </c>
      <c r="D33" s="36">
        <f t="shared" si="4"/>
        <v>38.086031899468352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75.171999999999997</v>
      </c>
      <c r="C34" s="67">
        <v>73.213999999999999</v>
      </c>
      <c r="D34" s="36">
        <f t="shared" si="4"/>
        <v>-2.6046932368435036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16.552</v>
      </c>
      <c r="C35" s="67">
        <v>17.143000000000001</v>
      </c>
      <c r="D35" s="36">
        <f t="shared" si="4"/>
        <v>3.5705654905751638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90</v>
      </c>
      <c r="C36" s="67">
        <v>88.929000000000002</v>
      </c>
      <c r="D36" s="36">
        <f t="shared" si="4"/>
        <v>-1.1899999999999977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8.2759999999999998</v>
      </c>
      <c r="C37" s="67">
        <v>9.6430000000000007</v>
      </c>
      <c r="D37" s="36">
        <f t="shared" si="4"/>
        <v>16.517641372643801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96.552000000000007</v>
      </c>
      <c r="C41" s="67">
        <v>96.429000000000002</v>
      </c>
      <c r="D41" s="36">
        <f t="shared" si="4"/>
        <v>-0.12739249316431006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97.930999999999997</v>
      </c>
      <c r="C43" s="67">
        <v>98.213999999999999</v>
      </c>
      <c r="D43" s="36">
        <f t="shared" si="4"/>
        <v>0.28897897499259811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91.724000000000004</v>
      </c>
      <c r="C44" s="67">
        <v>90.356999999999999</v>
      </c>
      <c r="D44" s="36">
        <f t="shared" si="4"/>
        <v>-1.4903405869783311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8.2759999999999998</v>
      </c>
      <c r="C45" s="67">
        <v>9.6430000000000007</v>
      </c>
      <c r="D45" s="36">
        <f t="shared" si="4"/>
        <v>16.517641372643801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284</v>
      </c>
      <c r="C49" s="64">
        <v>275</v>
      </c>
      <c r="D49" s="36">
        <f t="shared" ref="D49:D81" si="7">IFERROR((C49-B49)*100/B49,"Div by 0")</f>
        <v>-3.1690140845070425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97.887</v>
      </c>
      <c r="C50" s="67">
        <v>98.182000000000002</v>
      </c>
      <c r="D50" s="36">
        <f t="shared" si="7"/>
        <v>0.30136790380745321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35.563000000000002</v>
      </c>
      <c r="C51" s="71">
        <v>34.908999999999999</v>
      </c>
      <c r="D51" s="36">
        <f t="shared" si="7"/>
        <v>-1.8389899614768255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43.661999999999999</v>
      </c>
      <c r="C54" s="67">
        <v>43.636000000000003</v>
      </c>
      <c r="D54" s="36">
        <f t="shared" si="7"/>
        <v>-5.954834867847613E-2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9.1549999999999994</v>
      </c>
      <c r="C57" s="67">
        <v>9.0909999999999993</v>
      </c>
      <c r="D57" s="36">
        <f t="shared" si="7"/>
        <v>-0.69907154560349605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1.4079999999999999</v>
      </c>
      <c r="C60" s="67">
        <v>2.5449999999999999</v>
      </c>
      <c r="D60" s="36">
        <f t="shared" si="7"/>
        <v>80.752840909090921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1.7609999999999999</v>
      </c>
      <c r="C62" s="67">
        <v>1.8180000000000001</v>
      </c>
      <c r="D62" s="36">
        <f t="shared" si="7"/>
        <v>3.2367972742759887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6.3380000000000001</v>
      </c>
      <c r="C63" s="67">
        <v>6.1820000000000004</v>
      </c>
      <c r="D63" s="36">
        <f t="shared" si="7"/>
        <v>-2.4613442726412069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2.113</v>
      </c>
      <c r="C69" s="67">
        <v>1.8180000000000001</v>
      </c>
      <c r="D69" s="36">
        <f t="shared" si="7"/>
        <v>-13.961192617132037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0.35199999999999998</v>
      </c>
      <c r="C70" s="67">
        <v>0.36399999999999999</v>
      </c>
      <c r="D70" s="36">
        <f t="shared" si="7"/>
        <v>3.4090909090909123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1.7609999999999999</v>
      </c>
      <c r="C71" s="67">
        <v>1.091</v>
      </c>
      <c r="D71" s="36">
        <f t="shared" si="7"/>
        <v>-38.0465644520159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</v>
      </c>
      <c r="C79" s="67">
        <v>0.36399999999999999</v>
      </c>
      <c r="D79" s="36" t="str">
        <f t="shared" si="7"/>
        <v>Div by 0</v>
      </c>
      <c r="E79" s="52" t="s">
        <v>127</v>
      </c>
      <c r="F79" s="52" t="str">
        <f t="shared" si="8"/>
        <v>N/A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266</v>
      </c>
      <c r="C83" s="64">
        <v>253</v>
      </c>
      <c r="D83" s="36">
        <f t="shared" ref="D83:D86" si="9">IFERROR((C83-B83)*100/B83,"Div by 0")</f>
        <v>-4.8872180451127818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38.345999999999997</v>
      </c>
      <c r="C84" s="67">
        <v>42.292000000000002</v>
      </c>
      <c r="D84" s="36">
        <f t="shared" si="9"/>
        <v>10.290512700151268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48.872</v>
      </c>
      <c r="C85" s="67">
        <v>46.244999999999997</v>
      </c>
      <c r="D85" s="36">
        <f t="shared" si="9"/>
        <v>-5.3752660009821627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12.782</v>
      </c>
      <c r="C86" s="67">
        <v>11.462</v>
      </c>
      <c r="D86" s="36">
        <f t="shared" si="9"/>
        <v>-10.327022375215149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24</v>
      </c>
      <c r="C88" s="64">
        <v>27</v>
      </c>
      <c r="D88" s="36">
        <f t="shared" ref="D88:D91" si="11">IFERROR((C88-B88)*100/B88,"Div by 0")</f>
        <v>12.5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4.1669999999999998</v>
      </c>
      <c r="C89" s="67">
        <v>3.7040000000000002</v>
      </c>
      <c r="D89" s="36">
        <f t="shared" si="11"/>
        <v>-11.111111111111102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58.332999999999998</v>
      </c>
      <c r="C90" s="67">
        <v>74.073999999999998</v>
      </c>
      <c r="D90" s="36">
        <f t="shared" si="11"/>
        <v>26.984725627003581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37.5</v>
      </c>
      <c r="C91" s="67">
        <v>22.222000000000001</v>
      </c>
      <c r="D91" s="36">
        <f t="shared" si="11"/>
        <v>-40.74133333333333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37774</v>
      </c>
      <c r="C7" s="65">
        <v>38320</v>
      </c>
      <c r="D7" s="36">
        <f t="shared" ref="D7:D27" si="0">IFERROR((C7-B7)*100/B7,"Div by 0")</f>
        <v>1.4454386615132102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0.69099999999999995</v>
      </c>
      <c r="C8" s="66">
        <v>0.754</v>
      </c>
      <c r="D8" s="36">
        <f t="shared" si="0"/>
        <v>9.1172214182344522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</v>
      </c>
      <c r="C9" s="66">
        <v>0</v>
      </c>
      <c r="D9" s="36" t="str">
        <f t="shared" si="0"/>
        <v>Div by 0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0.97699999999999998</v>
      </c>
      <c r="C10" s="66">
        <v>0.94499999999999995</v>
      </c>
      <c r="D10" s="36">
        <f t="shared" si="0"/>
        <v>-3.2753326509723673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</v>
      </c>
      <c r="C11" s="66">
        <v>0</v>
      </c>
      <c r="D11" s="36" t="str">
        <f t="shared" si="0"/>
        <v>Div by 0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45.018000000000001</v>
      </c>
      <c r="C12" s="66">
        <v>43.079000000000001</v>
      </c>
      <c r="D12" s="36">
        <f t="shared" si="0"/>
        <v>-4.3071660224798967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80.510000000000005</v>
      </c>
      <c r="C13" s="66">
        <v>80.236999999999995</v>
      </c>
      <c r="D13" s="36">
        <f t="shared" si="0"/>
        <v>-0.33908831201094314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0</v>
      </c>
      <c r="C14" s="66">
        <v>0</v>
      </c>
      <c r="D14" s="36" t="str">
        <f t="shared" si="0"/>
        <v>Div by 0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1.5649999999999999</v>
      </c>
      <c r="C15" s="66">
        <v>1.516</v>
      </c>
      <c r="D15" s="36">
        <f t="shared" si="0"/>
        <v>-3.1309904153354591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20.541</v>
      </c>
      <c r="C16" s="66">
        <v>20.757000000000001</v>
      </c>
      <c r="D16" s="36">
        <f t="shared" si="0"/>
        <v>1.0515554257339033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0</v>
      </c>
      <c r="C17" s="66">
        <v>0</v>
      </c>
      <c r="D17" s="36" t="str">
        <f t="shared" si="0"/>
        <v>Div by 0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45.790999999999997</v>
      </c>
      <c r="C18" s="66">
        <v>43.796999999999997</v>
      </c>
      <c r="D18" s="36">
        <f t="shared" si="0"/>
        <v>-4.3545674914284467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0</v>
      </c>
      <c r="C19" s="66">
        <v>0</v>
      </c>
      <c r="D19" s="36" t="str">
        <f t="shared" si="0"/>
        <v>Div by 0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80.510000000000005</v>
      </c>
      <c r="C20" s="66">
        <v>80.236999999999995</v>
      </c>
      <c r="D20" s="36">
        <f t="shared" si="0"/>
        <v>-0.33908831201094314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0</v>
      </c>
      <c r="C21" s="66">
        <v>0</v>
      </c>
      <c r="D21" s="36" t="str">
        <f t="shared" si="0"/>
        <v>Div by 0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20.541</v>
      </c>
      <c r="C22" s="66">
        <v>20.757000000000001</v>
      </c>
      <c r="D22" s="36">
        <f t="shared" si="0"/>
        <v>1.0515554257339033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4.508</v>
      </c>
      <c r="C23" s="66">
        <v>4.4619999999999997</v>
      </c>
      <c r="D23" s="36">
        <f t="shared" si="0"/>
        <v>-1.0204081632653119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4.508</v>
      </c>
      <c r="C24" s="66">
        <v>4.4619999999999997</v>
      </c>
      <c r="D24" s="36">
        <f t="shared" si="0"/>
        <v>-1.0204081632653119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518.81299999999999</v>
      </c>
      <c r="C26" s="67">
        <v>546.375</v>
      </c>
      <c r="D26" s="36">
        <f t="shared" si="0"/>
        <v>5.3125114443932615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88.509</v>
      </c>
      <c r="C27" s="67">
        <v>93.992000000000004</v>
      </c>
      <c r="D27" s="36">
        <f t="shared" si="0"/>
        <v>6.1948502412184121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1703</v>
      </c>
      <c r="C29" s="65">
        <v>1710</v>
      </c>
      <c r="D29" s="36">
        <f t="shared" ref="D29:D32" si="2">IFERROR((C29-B29)*100/B29,"Div by 0")</f>
        <v>0.41103934233705225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0</v>
      </c>
      <c r="C30" s="66">
        <v>0</v>
      </c>
      <c r="D30" s="36" t="str">
        <f t="shared" si="2"/>
        <v>Div by 0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N/A</v>
      </c>
    </row>
    <row r="31" spans="1:32" ht="12.75" customHeight="1">
      <c r="A31" s="37" t="s">
        <v>12</v>
      </c>
      <c r="B31" s="66">
        <v>100</v>
      </c>
      <c r="C31" s="66">
        <v>100</v>
      </c>
      <c r="D31" s="36">
        <f t="shared" si="2"/>
        <v>0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1703</v>
      </c>
      <c r="C34" s="65">
        <v>1710</v>
      </c>
      <c r="D34" s="36">
        <f t="shared" ref="D34:D54" si="4">IFERROR((C34-B34)*100/B34,"Div by 0")</f>
        <v>0.41103934233705225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0</v>
      </c>
      <c r="C35" s="66">
        <v>0</v>
      </c>
      <c r="D35" s="36" t="str">
        <f t="shared" si="4"/>
        <v>Div by 0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N/A</v>
      </c>
    </row>
    <row r="36" spans="1:30" ht="12.75" customHeight="1">
      <c r="A36" s="37" t="s">
        <v>17</v>
      </c>
      <c r="B36" s="66">
        <v>99.941000000000003</v>
      </c>
      <c r="C36" s="66">
        <v>99.882999999999996</v>
      </c>
      <c r="D36" s="36">
        <f t="shared" si="4"/>
        <v>-5.8034240201725949E-2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5.8999999999999997E-2</v>
      </c>
      <c r="C37" s="66">
        <v>0.11700000000000001</v>
      </c>
      <c r="D37" s="36">
        <f t="shared" si="4"/>
        <v>98.305084745762727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36.640999999999998</v>
      </c>
      <c r="C38" s="66">
        <v>34.210999999999999</v>
      </c>
      <c r="D38" s="36">
        <f t="shared" si="4"/>
        <v>-6.6319150678202012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59.072000000000003</v>
      </c>
      <c r="C39" s="66">
        <v>57.250999999999998</v>
      </c>
      <c r="D39" s="36">
        <f t="shared" si="4"/>
        <v>-3.082678764897083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53.905000000000001</v>
      </c>
      <c r="C40" s="66">
        <v>51.988</v>
      </c>
      <c r="D40" s="36">
        <f t="shared" si="4"/>
        <v>-3.5562563769594684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59.072000000000003</v>
      </c>
      <c r="C41" s="66">
        <v>57.250999999999998</v>
      </c>
      <c r="D41" s="36">
        <f t="shared" si="4"/>
        <v>-3.082678764897083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1.585</v>
      </c>
      <c r="C42" s="66">
        <v>1.637</v>
      </c>
      <c r="D42" s="36">
        <f t="shared" si="4"/>
        <v>3.2807570977918012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39.106999999999999</v>
      </c>
      <c r="C43" s="66">
        <v>36.549999999999997</v>
      </c>
      <c r="D43" s="36">
        <f t="shared" si="4"/>
        <v>-6.538471373411415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19.965</v>
      </c>
      <c r="C44" s="66">
        <v>20.702000000000002</v>
      </c>
      <c r="D44" s="36">
        <f t="shared" si="4"/>
        <v>3.6914600550964281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57.957000000000001</v>
      </c>
      <c r="C45" s="66">
        <v>55.905999999999999</v>
      </c>
      <c r="D45" s="36">
        <f t="shared" si="4"/>
        <v>-3.5388305122763462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40.927999999999997</v>
      </c>
      <c r="C46" s="66">
        <v>42.749000000000002</v>
      </c>
      <c r="D46" s="36">
        <f t="shared" si="4"/>
        <v>4.449276778733398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100</v>
      </c>
      <c r="D47" s="36">
        <f t="shared" si="4"/>
        <v>0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100</v>
      </c>
      <c r="D48" s="36">
        <f t="shared" si="4"/>
        <v>0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100</v>
      </c>
      <c r="D49" s="36">
        <f t="shared" si="4"/>
        <v>0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92.543000000000006</v>
      </c>
      <c r="C50" s="66">
        <v>92.572999999999993</v>
      </c>
      <c r="D50" s="36">
        <f t="shared" si="4"/>
        <v>3.2417362739469137E-2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100</v>
      </c>
      <c r="D51" s="36">
        <f t="shared" si="4"/>
        <v>0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96.77</v>
      </c>
      <c r="C52" s="66">
        <v>97.894999999999996</v>
      </c>
      <c r="D52" s="36">
        <f t="shared" si="4"/>
        <v>1.1625503771830112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59.072000000000003</v>
      </c>
      <c r="C53" s="66">
        <v>57.250999999999998</v>
      </c>
      <c r="D53" s="36">
        <f t="shared" si="4"/>
        <v>-3.082678764897083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40.927999999999997</v>
      </c>
      <c r="C54" s="66">
        <v>42.749000000000002</v>
      </c>
      <c r="D54" s="36">
        <f t="shared" si="4"/>
        <v>4.449276778733398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1648</v>
      </c>
      <c r="C58" s="65">
        <v>1674</v>
      </c>
      <c r="D58" s="36">
        <f t="shared" ref="D58:D90" si="7">IFERROR((C58-B58)*100/B58,"Div by 0")</f>
        <v>1.5776699029126213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71.844999999999999</v>
      </c>
      <c r="C59" s="66">
        <v>71.625</v>
      </c>
      <c r="D59" s="36">
        <f t="shared" si="7"/>
        <v>-0.30621476790312319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21.298999999999999</v>
      </c>
      <c r="C60" s="70">
        <v>20.43</v>
      </c>
      <c r="D60" s="36">
        <f t="shared" si="7"/>
        <v>-4.0800037560448841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11.893000000000001</v>
      </c>
      <c r="C61" s="66">
        <v>12.664</v>
      </c>
      <c r="D61" s="36">
        <f t="shared" si="7"/>
        <v>6.482805011351207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9.2230000000000008</v>
      </c>
      <c r="C62" s="66">
        <v>8.7219999999999995</v>
      </c>
      <c r="D62" s="36">
        <f t="shared" si="7"/>
        <v>-5.4320719939282354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13.592000000000001</v>
      </c>
      <c r="C63" s="66">
        <v>13.68</v>
      </c>
      <c r="D63" s="36">
        <f t="shared" si="7"/>
        <v>0.64743967039434358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0.182</v>
      </c>
      <c r="C64" s="66">
        <v>0.11899999999999999</v>
      </c>
      <c r="D64" s="36">
        <f t="shared" si="7"/>
        <v>-34.615384615384613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0</v>
      </c>
      <c r="C65" s="66">
        <v>0</v>
      </c>
      <c r="D65" s="36" t="str">
        <f t="shared" si="7"/>
        <v>Div by 0</v>
      </c>
      <c r="E65" s="52" t="s">
        <v>126</v>
      </c>
      <c r="F65" s="53" t="str">
        <f t="shared" si="8"/>
        <v>N/A</v>
      </c>
    </row>
    <row r="66" spans="1:6" ht="12.75" customHeight="1">
      <c r="A66" s="37" t="s">
        <v>42</v>
      </c>
      <c r="B66" s="66">
        <v>5.218</v>
      </c>
      <c r="C66" s="66">
        <v>4.9580000000000002</v>
      </c>
      <c r="D66" s="36">
        <f t="shared" si="7"/>
        <v>-4.982752012265232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0.182</v>
      </c>
      <c r="C67" s="66">
        <v>0.23899999999999999</v>
      </c>
      <c r="D67" s="36">
        <f t="shared" si="7"/>
        <v>31.318681318681314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</v>
      </c>
      <c r="C68" s="66">
        <v>0</v>
      </c>
      <c r="D68" s="36" t="str">
        <f t="shared" si="7"/>
        <v>Div by 0</v>
      </c>
      <c r="E68" s="52" t="s">
        <v>126</v>
      </c>
      <c r="F68" s="53" t="str">
        <f t="shared" si="8"/>
        <v>N/A</v>
      </c>
    </row>
    <row r="69" spans="1:6" ht="12.75" customHeight="1">
      <c r="A69" s="37" t="s">
        <v>45</v>
      </c>
      <c r="B69" s="66">
        <v>1.6379999999999999</v>
      </c>
      <c r="C69" s="66">
        <v>1.8520000000000001</v>
      </c>
      <c r="D69" s="36">
        <f t="shared" si="7"/>
        <v>13.064713064713077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0.48499999999999999</v>
      </c>
      <c r="C70" s="66">
        <v>0.53800000000000003</v>
      </c>
      <c r="D70" s="36">
        <f t="shared" si="7"/>
        <v>10.927835051546401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2.9129999999999998</v>
      </c>
      <c r="C71" s="66">
        <v>3.1059999999999999</v>
      </c>
      <c r="D71" s="36">
        <f t="shared" si="7"/>
        <v>6.625472021970479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1.76</v>
      </c>
      <c r="C72" s="66">
        <v>1.732</v>
      </c>
      <c r="D72" s="36">
        <f t="shared" si="7"/>
        <v>-1.5909090909090924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2.488</v>
      </c>
      <c r="C73" s="66">
        <v>2.3889999999999998</v>
      </c>
      <c r="D73" s="36">
        <f t="shared" si="7"/>
        <v>-3.9790996784565995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0.97099999999999997</v>
      </c>
      <c r="C74" s="66">
        <v>1.1950000000000001</v>
      </c>
      <c r="D74" s="36">
        <f t="shared" si="7"/>
        <v>23.069001029866129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</v>
      </c>
      <c r="C75" s="66">
        <v>0</v>
      </c>
      <c r="D75" s="36" t="str">
        <f t="shared" si="7"/>
        <v>Div by 0</v>
      </c>
      <c r="E75" s="52" t="s">
        <v>126</v>
      </c>
      <c r="F75" s="53" t="str">
        <f t="shared" si="8"/>
        <v>N/A</v>
      </c>
    </row>
    <row r="76" spans="1:6" ht="12.75" customHeight="1">
      <c r="A76" s="37" t="s">
        <v>91</v>
      </c>
      <c r="B76" s="66">
        <v>0</v>
      </c>
      <c r="C76" s="66">
        <v>0</v>
      </c>
      <c r="D76" s="36" t="str">
        <f t="shared" si="7"/>
        <v>Div by 0</v>
      </c>
      <c r="E76" s="52" t="s">
        <v>126</v>
      </c>
      <c r="F76" s="53" t="str">
        <f t="shared" si="8"/>
        <v>N/A</v>
      </c>
    </row>
    <row r="77" spans="1:6" ht="12.75" customHeight="1">
      <c r="A77" s="37" t="s">
        <v>116</v>
      </c>
      <c r="B77" s="67">
        <v>0</v>
      </c>
      <c r="C77" s="66">
        <v>0</v>
      </c>
      <c r="D77" s="36" t="str">
        <f t="shared" si="7"/>
        <v>Div by 0</v>
      </c>
      <c r="E77" s="52" t="s">
        <v>126</v>
      </c>
      <c r="F77" s="53" t="str">
        <f t="shared" si="8"/>
        <v>N/A</v>
      </c>
    </row>
    <row r="78" spans="1:6" ht="12.75" customHeight="1">
      <c r="A78" s="37" t="s">
        <v>48</v>
      </c>
      <c r="B78" s="66">
        <v>28.155000000000001</v>
      </c>
      <c r="C78" s="66">
        <v>28.375</v>
      </c>
      <c r="D78" s="36">
        <f t="shared" si="7"/>
        <v>0.781388740898593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3.3370000000000002</v>
      </c>
      <c r="C79" s="66">
        <v>3.1659999999999999</v>
      </c>
      <c r="D79" s="36">
        <f t="shared" si="7"/>
        <v>-5.1243632004794799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5.2789999999999999</v>
      </c>
      <c r="C80" s="66">
        <v>4.8979999999999997</v>
      </c>
      <c r="D80" s="36">
        <f t="shared" si="7"/>
        <v>-7.2172759992422852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0.182</v>
      </c>
      <c r="C81" s="66">
        <v>0.17899999999999999</v>
      </c>
      <c r="D81" s="36">
        <f t="shared" si="7"/>
        <v>-1.6483516483516498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1.153</v>
      </c>
      <c r="C82" s="66">
        <v>0.89600000000000002</v>
      </c>
      <c r="D82" s="36">
        <f t="shared" si="7"/>
        <v>-22.289679098005202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0.36399999999999999</v>
      </c>
      <c r="C83" s="66">
        <v>0.29899999999999999</v>
      </c>
      <c r="D83" s="36">
        <f t="shared" si="7"/>
        <v>-17.857142857142858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0.121</v>
      </c>
      <c r="C84" s="66">
        <v>0.11899999999999999</v>
      </c>
      <c r="D84" s="36">
        <f t="shared" si="7"/>
        <v>-1.6528925619834727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3.0950000000000002</v>
      </c>
      <c r="C85" s="66">
        <v>3.9430000000000001</v>
      </c>
      <c r="D85" s="36">
        <f t="shared" si="7"/>
        <v>27.399030694668813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0.30299999999999999</v>
      </c>
      <c r="C86" s="66">
        <v>0.29899999999999999</v>
      </c>
      <c r="D86" s="36">
        <f t="shared" si="7"/>
        <v>-1.3201320132013212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</v>
      </c>
      <c r="C87" s="66">
        <v>0</v>
      </c>
      <c r="D87" s="36" t="str">
        <f t="shared" si="7"/>
        <v>Div by 0</v>
      </c>
      <c r="E87" s="52" t="s">
        <v>126</v>
      </c>
      <c r="F87" s="53" t="str">
        <f t="shared" si="8"/>
        <v>N/A</v>
      </c>
    </row>
    <row r="88" spans="1:30" ht="12.75" customHeight="1">
      <c r="A88" s="37" t="s">
        <v>58</v>
      </c>
      <c r="B88" s="66">
        <v>11.286</v>
      </c>
      <c r="C88" s="66">
        <v>11.47</v>
      </c>
      <c r="D88" s="36">
        <f t="shared" si="7"/>
        <v>1.6303384724437451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3.0339999999999998</v>
      </c>
      <c r="C89" s="66">
        <v>3.1059999999999999</v>
      </c>
      <c r="D89" s="36">
        <f t="shared" si="7"/>
        <v>2.3731048121292044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1006</v>
      </c>
      <c r="C92" s="65">
        <v>979</v>
      </c>
      <c r="D92" s="36">
        <f t="shared" ref="D92:D95" si="9">IFERROR((C92-B92)*100/B92,"Div by 0")</f>
        <v>-2.6838966202783299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37.276000000000003</v>
      </c>
      <c r="C93" s="66">
        <v>37.180999999999997</v>
      </c>
      <c r="D93" s="36">
        <f t="shared" si="9"/>
        <v>-0.25485567120937319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53.877000000000002</v>
      </c>
      <c r="C94" s="66">
        <v>55.872999999999998</v>
      </c>
      <c r="D94" s="36">
        <f t="shared" si="9"/>
        <v>3.7047348590307458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8.8469999999999995</v>
      </c>
      <c r="C95" s="66">
        <v>6.9459999999999997</v>
      </c>
      <c r="D95" s="36">
        <f t="shared" si="9"/>
        <v>-21.487509890358311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697</v>
      </c>
      <c r="C97" s="65">
        <v>731</v>
      </c>
      <c r="D97" s="36">
        <f t="shared" ref="D97:D100" si="11">IFERROR((C97-B97)*100/B97,"Div by 0")</f>
        <v>4.8780487804878048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15.065</v>
      </c>
      <c r="C98" s="66">
        <v>15.869</v>
      </c>
      <c r="D98" s="36">
        <f t="shared" si="11"/>
        <v>5.3368735479588478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63.701999999999998</v>
      </c>
      <c r="C99" s="66">
        <v>70.724999999999994</v>
      </c>
      <c r="D99" s="36">
        <f t="shared" si="11"/>
        <v>11.024771592728637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21.234000000000002</v>
      </c>
      <c r="C100" s="66">
        <v>13.406000000000001</v>
      </c>
      <c r="D100" s="36">
        <f t="shared" si="11"/>
        <v>-36.865404539888857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2013-05-01T23:09:01Z</dcterms:modified>
</cp:coreProperties>
</file>