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<sst xmlns="http://schemas.openxmlformats.org/spreadsheetml/2006/main" count="1332" uniqueCount="136">
  <si>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</si>
  <si>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</si>
  <si>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</si>
  <si>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</si>
  <si>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</si>
  <si>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</si>
  <si>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</si>
  <si>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</si>
  <si>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</si>
  <si>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</si>
  <si>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</si>
  <si>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</si>
  <si>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</si>
  <si>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</si>
  <si>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</si>
  <si>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</si>
  <si>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</si>
  <si>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</si>
  <si>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</si>
  <si>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</si>
  <si>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</si>
  <si>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</si>
  <si>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</si>
  <si>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</si>
  <si>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</si>
  <si>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</si>
  <si>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</si>
  <si>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</si>
  <si>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</si>
  <si>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</si>
  <si>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</si>
  <si>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</si>
  <si>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</si>
  <si>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</si>
  <si>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</si>
  <si>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</si>
  <si>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</si>
  <si>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</si>
  <si>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</si>
  <si>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</si>
  <si>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</si>
  <si>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</si>
  <si>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</si>
  <si>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</si>
  <si>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</si>
  <si>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</si>
  <si>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</si>
  <si>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</si>
  <si>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</si>
  <si>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</si>
  <si>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</si>
  <si>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</si>
  <si>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</si>
  <si>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</si>
  <si>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</si>
  <si>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</si>
  <si>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</si>
  <si>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</si>
  <si>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</si>
  <si>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</si>
  <si>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</si>
  <si>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</si>
  <si>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</si>
  <si>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</si>
  <si>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</si>
  <si>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</si>
  <si>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</si>
  <si>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</si>
  <si>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</si>
  <si>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</si>
  <si>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</si>
  <si>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</si>
  <si>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</si>
  <si>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</si>
  <si>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</si>
  <si>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</si>
  <si>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</si>
  <si>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</si>
  <si>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</si>
  <si>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</si>
  <si>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</si>
  <si>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</si>
  <si>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</si>
  <si>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</si>
  <si>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</si>
  <si>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</si>
  <si>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</si>
  <si>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</si>
  <si>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</si>
  <si>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</si>
  <si>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</si>
  <si>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</si>
  <si>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</si>
  <si>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</si>
  <si>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</si>
  <si>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</si>
  <si>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</si>
  <si>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</si>
  <si>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</si>
  <si>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</si>
  <si>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</si>
  <si>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</si>
  <si>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</si>
  <si>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</si>
  <si>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</si>
  <si>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</si>
  <si>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</si>
  <si>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</si>
  <si>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</si>
  <si>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</si>
  <si>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</si>
  <si>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</si>
  <si>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</si>
  <si>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</si>
  <si>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</si>
  <si>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</si>
  <si>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</si>
  <si>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</si>
  <si>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</si>
  <si>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</si>
  <si>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</si>
  <si>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</si>
  <si>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</si>
  <si>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</si>
  <si>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</si>
  <si>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</si>
  <si>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</si>
  <si>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</si>
  <si>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</si>
  <si>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</si>
  <si>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</si>
  <si>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</si>
  <si>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</si>
  <si>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</si>
  <si>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OR</t>
  </si>
  <si>
    <t>Produced: 02/28/2013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</si>
</sst>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tabSelected="1" zoomScale="75" zoomScaleNormal="75" workbookViewId="0">
      <selection activeCell="G5" sqref="G5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 t="s">
        <v>95</v>
      </c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337</v>
      </c>
      <c r="C7" s="64">
        <v>334</v>
      </c>
      <c r="D7" s="36">
        <f>IFERROR((C7-B7)*100/B7,"Div by 0")</f>
        <v>-0.89020771513353114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7">
        <v>54.896000000000001</v>
      </c>
      <c r="C8" s="67">
        <v>54.79</v>
      </c>
      <c r="D8" s="36">
        <f t="shared" ref="D8:D71" si="0">IFERROR((C8-B8)*100/B8,"Div by 0")</f>
        <v>-0.19309239288837374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45.103999999999999</v>
      </c>
      <c r="C9" s="67">
        <v>45.21</v>
      </c>
      <c r="D9" s="36">
        <f t="shared" si="0"/>
        <v>0.23501241575026971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8.3089999999999993</v>
      </c>
      <c r="C10" s="67">
        <v>8.3829999999999991</v>
      </c>
      <c r="D10" s="36">
        <f t="shared" si="0"/>
        <v>0.89060055361655854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55.786000000000001</v>
      </c>
      <c r="C11" s="67">
        <v>55.389000000000003</v>
      </c>
      <c r="D11" s="36">
        <f t="shared" si="0"/>
        <v>-0.711648083748608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19.881</v>
      </c>
      <c r="C12" s="67">
        <v>9.8800000000000008</v>
      </c>
      <c r="D12" s="36">
        <f t="shared" si="0"/>
        <v>-50.30431064835772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93.471999999999994</v>
      </c>
      <c r="C13" s="67">
        <v>95.21</v>
      </c>
      <c r="D13" s="36">
        <f t="shared" si="0"/>
        <v>1.8593803491954806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93.471999999999994</v>
      </c>
      <c r="C14" s="67">
        <v>95.21</v>
      </c>
      <c r="D14" s="36">
        <f t="shared" si="0"/>
        <v>1.8593803491954806</v>
      </c>
      <c r="E14" s="52" t="s">
        <v>127</v>
      </c>
      <c r="F14" s="53" t="str">
        <f t="shared" si="1"/>
        <v>Yes</v>
      </c>
    </row>
    <row r="15" spans="1:30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386.33800000000002</v>
      </c>
      <c r="C16" s="67">
        <v>393.86799999999999</v>
      </c>
      <c r="D16" s="36">
        <f t="shared" si="0"/>
        <v>1.9490705030310174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98</v>
      </c>
      <c r="B17" s="66">
        <v>331.57600000000002</v>
      </c>
      <c r="C17" s="67">
        <v>335.80799999999999</v>
      </c>
      <c r="D17" s="36">
        <f t="shared" si="0"/>
        <v>1.2763288054623889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315</v>
      </c>
      <c r="C19" s="64">
        <v>318</v>
      </c>
      <c r="D19" s="36">
        <f t="shared" si="0"/>
        <v>0.95238095238095233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97.46</v>
      </c>
      <c r="C20" s="67">
        <v>97.17</v>
      </c>
      <c r="D20" s="36">
        <f t="shared" si="0"/>
        <v>-0.29755797250153093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2.54</v>
      </c>
      <c r="C21" s="67">
        <v>2.83</v>
      </c>
      <c r="D21" s="36">
        <f t="shared" si="0"/>
        <v>11.41732283464567</v>
      </c>
      <c r="E21" s="52" t="s">
        <v>127</v>
      </c>
      <c r="F21" s="53" t="str">
        <f t="shared" si="2"/>
        <v>Yes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0"/>
        <v>Div by 0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315</v>
      </c>
      <c r="C24" s="64">
        <v>318</v>
      </c>
      <c r="D24" s="36">
        <f t="shared" si="0"/>
        <v>0.95238095238095233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97.46</v>
      </c>
      <c r="C25" s="71">
        <v>97.17</v>
      </c>
      <c r="D25" s="36">
        <f t="shared" si="0"/>
        <v>-0.29755797250153093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1.587</v>
      </c>
      <c r="C26" s="67">
        <v>1.887</v>
      </c>
      <c r="D26" s="36">
        <f t="shared" si="0"/>
        <v>18.903591682419663</v>
      </c>
      <c r="E26" s="52" t="s">
        <v>127</v>
      </c>
      <c r="F26" s="53" t="str">
        <f t="shared" si="3"/>
        <v>Yes</v>
      </c>
    </row>
    <row r="27" spans="1:30" ht="12.75" customHeight="1">
      <c r="A27" s="37" t="s">
        <v>18</v>
      </c>
      <c r="B27" s="67">
        <v>0.95199999999999996</v>
      </c>
      <c r="C27" s="67">
        <v>0.94299999999999995</v>
      </c>
      <c r="D27" s="36">
        <f t="shared" si="0"/>
        <v>-0.94537815126050506</v>
      </c>
      <c r="E27" s="52" t="s">
        <v>127</v>
      </c>
      <c r="F27" s="53" t="str">
        <f t="shared" si="3"/>
        <v>Yes</v>
      </c>
    </row>
    <row r="28" spans="1:30" ht="12.75" customHeight="1">
      <c r="A28" s="37" t="s">
        <v>19</v>
      </c>
      <c r="B28" s="67">
        <v>0.317</v>
      </c>
      <c r="C28" s="67">
        <v>0.314</v>
      </c>
      <c r="D28" s="36">
        <f t="shared" si="0"/>
        <v>-0.94637223974763485</v>
      </c>
      <c r="E28" s="52" t="s">
        <v>127</v>
      </c>
      <c r="F28" s="53" t="str">
        <f t="shared" si="3"/>
        <v>Yes</v>
      </c>
    </row>
    <row r="29" spans="1:30" ht="12.75" customHeight="1">
      <c r="A29" s="37" t="s">
        <v>20</v>
      </c>
      <c r="B29" s="67">
        <v>0.63500000000000001</v>
      </c>
      <c r="C29" s="67">
        <v>0.629</v>
      </c>
      <c r="D29" s="36">
        <f t="shared" si="0"/>
        <v>-0.9448818897637804</v>
      </c>
      <c r="E29" s="52" t="s">
        <v>127</v>
      </c>
      <c r="F29" s="53" t="str">
        <f t="shared" si="3"/>
        <v>Yes</v>
      </c>
    </row>
    <row r="30" spans="1:30" ht="12.75" customHeight="1">
      <c r="A30" s="37" t="s">
        <v>21</v>
      </c>
      <c r="B30" s="67">
        <v>0.63500000000000001</v>
      </c>
      <c r="C30" s="67">
        <v>0.629</v>
      </c>
      <c r="D30" s="36">
        <f t="shared" si="0"/>
        <v>-0.9448818897637804</v>
      </c>
      <c r="E30" s="52" t="s">
        <v>127</v>
      </c>
      <c r="F30" s="53" t="str">
        <f t="shared" si="3"/>
        <v>Yes</v>
      </c>
    </row>
    <row r="31" spans="1:30" ht="12.75" customHeight="1">
      <c r="A31" s="37" t="s">
        <v>22</v>
      </c>
      <c r="B31" s="67">
        <v>0.63500000000000001</v>
      </c>
      <c r="C31" s="67">
        <v>0.629</v>
      </c>
      <c r="D31" s="36">
        <f t="shared" si="0"/>
        <v>-0.9448818897637804</v>
      </c>
      <c r="E31" s="52" t="s">
        <v>127</v>
      </c>
      <c r="F31" s="53" t="str">
        <f t="shared" si="3"/>
        <v>Yes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0"/>
        <v>Div by 0</v>
      </c>
      <c r="E32" s="52" t="s">
        <v>127</v>
      </c>
      <c r="F32" s="53" t="str">
        <f t="shared" si="3"/>
        <v>N/A</v>
      </c>
    </row>
    <row r="33" spans="1:30" ht="12.75" customHeight="1">
      <c r="A33" s="37" t="s">
        <v>24</v>
      </c>
      <c r="B33" s="67">
        <v>0.317</v>
      </c>
      <c r="C33" s="67">
        <v>0.314</v>
      </c>
      <c r="D33" s="36">
        <f t="shared" si="0"/>
        <v>-0.94637223974763485</v>
      </c>
      <c r="E33" s="52" t="s">
        <v>127</v>
      </c>
      <c r="F33" s="53" t="str">
        <f t="shared" si="3"/>
        <v>Yes</v>
      </c>
    </row>
    <row r="34" spans="1:30" ht="12.75" customHeight="1">
      <c r="A34" s="37" t="s">
        <v>25</v>
      </c>
      <c r="B34" s="67">
        <v>0.317</v>
      </c>
      <c r="C34" s="67">
        <v>0.314</v>
      </c>
      <c r="D34" s="36">
        <f t="shared" si="0"/>
        <v>-0.94637223974763485</v>
      </c>
      <c r="E34" s="52" t="s">
        <v>127</v>
      </c>
      <c r="F34" s="53" t="str">
        <f t="shared" si="3"/>
        <v>Yes</v>
      </c>
    </row>
    <row r="35" spans="1:30" ht="12.75" customHeight="1">
      <c r="A35" s="37" t="s">
        <v>26</v>
      </c>
      <c r="B35" s="67">
        <v>0.63500000000000001</v>
      </c>
      <c r="C35" s="67">
        <v>0.629</v>
      </c>
      <c r="D35" s="36">
        <f t="shared" si="0"/>
        <v>-0.9448818897637804</v>
      </c>
      <c r="E35" s="52" t="s">
        <v>127</v>
      </c>
      <c r="F35" s="53" t="str">
        <f t="shared" si="3"/>
        <v>Yes</v>
      </c>
    </row>
    <row r="36" spans="1:30" ht="12.75" customHeight="1">
      <c r="A36" s="37" t="s">
        <v>27</v>
      </c>
      <c r="B36" s="67">
        <v>99.364999999999995</v>
      </c>
      <c r="C36" s="67">
        <v>99.370999999999995</v>
      </c>
      <c r="D36" s="36">
        <f t="shared" si="0"/>
        <v>6.0383434811052458E-3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0"/>
        <v>0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0"/>
        <v>0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0"/>
        <v>0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50.158999999999999</v>
      </c>
      <c r="C40" s="67">
        <v>50</v>
      </c>
      <c r="D40" s="36">
        <f t="shared" si="0"/>
        <v>-0.31699196554955028</v>
      </c>
      <c r="E40" s="52" t="s">
        <v>127</v>
      </c>
      <c r="F40" s="53" t="str">
        <f t="shared" si="3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0"/>
        <v>0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100</v>
      </c>
      <c r="C42" s="67">
        <v>100</v>
      </c>
      <c r="D42" s="36">
        <f t="shared" si="0"/>
        <v>0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0.63500000000000001</v>
      </c>
      <c r="C43" s="67">
        <v>0.629</v>
      </c>
      <c r="D43" s="36">
        <f t="shared" si="0"/>
        <v>-0.9448818897637804</v>
      </c>
      <c r="E43" s="52" t="s">
        <v>127</v>
      </c>
      <c r="F43" s="53" t="str">
        <f t="shared" si="3"/>
        <v>Yes</v>
      </c>
    </row>
    <row r="44" spans="1:30" ht="12.75" customHeight="1">
      <c r="A44" s="37" t="s">
        <v>35</v>
      </c>
      <c r="B44" s="67">
        <v>99.364999999999995</v>
      </c>
      <c r="C44" s="67">
        <v>99.370999999999995</v>
      </c>
      <c r="D44" s="36">
        <f t="shared" si="0"/>
        <v>6.0383434811052458E-3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0</v>
      </c>
      <c r="C46" s="64">
        <v>0</v>
      </c>
      <c r="D46" s="36" t="str">
        <f t="shared" si="0"/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315</v>
      </c>
      <c r="C48" s="64">
        <v>318</v>
      </c>
      <c r="D48" s="36">
        <f t="shared" si="0"/>
        <v>0.95238095238095233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0.317</v>
      </c>
      <c r="C49" s="67">
        <v>1.887</v>
      </c>
      <c r="D49" s="36">
        <f t="shared" si="0"/>
        <v>495.26813880126184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0.317</v>
      </c>
      <c r="C50" s="71">
        <v>1.887</v>
      </c>
      <c r="D50" s="36">
        <f t="shared" si="0"/>
        <v>495.26813880126184</v>
      </c>
      <c r="E50" s="52" t="s">
        <v>127</v>
      </c>
      <c r="F50" s="53" t="str">
        <f t="shared" si="4"/>
        <v>Yes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0"/>
        <v>Div by 0</v>
      </c>
      <c r="E51" s="52" t="s">
        <v>127</v>
      </c>
      <c r="F51" s="53" t="str">
        <f t="shared" si="4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0"/>
        <v>Div by 0</v>
      </c>
      <c r="E52" s="52" t="s">
        <v>127</v>
      </c>
      <c r="F52" s="53" t="str">
        <f t="shared" si="4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0"/>
        <v>Div by 0</v>
      </c>
      <c r="E53" s="52" t="s">
        <v>127</v>
      </c>
      <c r="F53" s="53" t="str">
        <f t="shared" si="4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0"/>
        <v>Div by 0</v>
      </c>
      <c r="E54" s="52" t="s">
        <v>127</v>
      </c>
      <c r="F54" s="53" t="str">
        <f t="shared" si="4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0"/>
        <v>Div by 0</v>
      </c>
      <c r="E55" s="52" t="s">
        <v>127</v>
      </c>
      <c r="F55" s="53" t="str">
        <f t="shared" si="4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0"/>
        <v>Div by 0</v>
      </c>
      <c r="E56" s="52" t="s">
        <v>127</v>
      </c>
      <c r="F56" s="53" t="str">
        <f t="shared" si="4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0"/>
        <v>Div by 0</v>
      </c>
      <c r="E57" s="52" t="s">
        <v>127</v>
      </c>
      <c r="F57" s="53" t="str">
        <f t="shared" si="4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0"/>
        <v>Div by 0</v>
      </c>
      <c r="E58" s="52" t="s">
        <v>127</v>
      </c>
      <c r="F58" s="53" t="str">
        <f t="shared" si="4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0"/>
        <v>Div by 0</v>
      </c>
      <c r="E59" s="52" t="s">
        <v>127</v>
      </c>
      <c r="F59" s="53" t="str">
        <f t="shared" si="4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0"/>
        <v>Div by 0</v>
      </c>
      <c r="E60" s="52" t="s">
        <v>127</v>
      </c>
      <c r="F60" s="53" t="str">
        <f t="shared" si="4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0"/>
        <v>Div by 0</v>
      </c>
      <c r="E61" s="52" t="s">
        <v>127</v>
      </c>
      <c r="F61" s="53" t="str">
        <f t="shared" si="4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0"/>
        <v>Div by 0</v>
      </c>
      <c r="E62" s="52" t="s">
        <v>127</v>
      </c>
      <c r="F62" s="53" t="str">
        <f t="shared" si="4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0"/>
        <v>Div by 0</v>
      </c>
      <c r="E63" s="52" t="s">
        <v>127</v>
      </c>
      <c r="F63" s="53" t="str">
        <f t="shared" si="4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0"/>
        <v>Div by 0</v>
      </c>
      <c r="E64" s="52" t="s">
        <v>127</v>
      </c>
      <c r="F64" s="53" t="str">
        <f t="shared" si="4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0"/>
        <v>Div by 0</v>
      </c>
      <c r="E65" s="52" t="s">
        <v>127</v>
      </c>
      <c r="F65" s="53" t="str">
        <f t="shared" si="4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0"/>
        <v>Div by 0</v>
      </c>
      <c r="E66" s="52" t="s">
        <v>127</v>
      </c>
      <c r="F66" s="53" t="str">
        <f t="shared" si="4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0"/>
        <v>Div by 0</v>
      </c>
      <c r="E67" s="52" t="s">
        <v>127</v>
      </c>
      <c r="F67" s="53" t="str">
        <f t="shared" si="4"/>
        <v>N/A</v>
      </c>
    </row>
    <row r="68" spans="1:6" ht="12.75" customHeight="1">
      <c r="A68" s="37" t="s">
        <v>48</v>
      </c>
      <c r="B68" s="67">
        <v>99.683000000000007</v>
      </c>
      <c r="C68" s="67">
        <v>98.113</v>
      </c>
      <c r="D68" s="36">
        <f t="shared" si="0"/>
        <v>-1.5749927269444211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1.27</v>
      </c>
      <c r="C69" s="67">
        <v>0</v>
      </c>
      <c r="D69" s="36">
        <f t="shared" si="0"/>
        <v>-100</v>
      </c>
      <c r="E69" s="52" t="s">
        <v>127</v>
      </c>
      <c r="F69" s="53" t="str">
        <f t="shared" si="4"/>
        <v>Yes</v>
      </c>
    </row>
    <row r="70" spans="1:6" ht="12.75" customHeight="1">
      <c r="A70" s="37" t="s">
        <v>50</v>
      </c>
      <c r="B70" s="67">
        <v>3.1749999999999998</v>
      </c>
      <c r="C70" s="67">
        <v>0.629</v>
      </c>
      <c r="D70" s="36">
        <f t="shared" si="0"/>
        <v>-80.188976377952756</v>
      </c>
      <c r="E70" s="52" t="s">
        <v>127</v>
      </c>
      <c r="F70" s="53" t="str">
        <f t="shared" si="4"/>
        <v>Yes</v>
      </c>
    </row>
    <row r="71" spans="1:6" ht="12.75" customHeight="1">
      <c r="A71" s="37" t="s">
        <v>51</v>
      </c>
      <c r="B71" s="67">
        <v>10.794</v>
      </c>
      <c r="C71" s="67">
        <v>10.377000000000001</v>
      </c>
      <c r="D71" s="36">
        <f t="shared" si="0"/>
        <v>-3.8632573652028888</v>
      </c>
      <c r="E71" s="52" t="s">
        <v>127</v>
      </c>
      <c r="F71" s="53" t="str">
        <f t="shared" si="4"/>
        <v>Yes</v>
      </c>
    </row>
    <row r="72" spans="1:6" ht="12.75" customHeight="1">
      <c r="A72" s="37" t="s">
        <v>52</v>
      </c>
      <c r="B72" s="67">
        <v>81.587000000000003</v>
      </c>
      <c r="C72" s="67">
        <v>85.22</v>
      </c>
      <c r="D72" s="36">
        <f t="shared" ref="D72:D80" si="5">IFERROR((C72-B72)*100/B72,"Div by 0")</f>
        <v>4.4529152928775364</v>
      </c>
      <c r="E72" s="52" t="s">
        <v>127</v>
      </c>
      <c r="F72" s="53" t="str">
        <f t="shared" si="4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5"/>
        <v>Div by 0</v>
      </c>
      <c r="E73" s="52" t="s">
        <v>127</v>
      </c>
      <c r="F73" s="53" t="str">
        <f t="shared" si="4"/>
        <v>N/A</v>
      </c>
    </row>
    <row r="74" spans="1:6" ht="12.75" customHeight="1">
      <c r="A74" s="37" t="s">
        <v>54</v>
      </c>
      <c r="B74" s="67">
        <v>1.587</v>
      </c>
      <c r="C74" s="67">
        <v>1.258</v>
      </c>
      <c r="D74" s="36">
        <f t="shared" si="5"/>
        <v>-20.730938878386894</v>
      </c>
      <c r="E74" s="52" t="s">
        <v>127</v>
      </c>
      <c r="F74" s="53" t="str">
        <f t="shared" si="4"/>
        <v>Yes</v>
      </c>
    </row>
    <row r="75" spans="1:6" ht="12.75" customHeight="1">
      <c r="A75" s="37" t="s">
        <v>55</v>
      </c>
      <c r="B75" s="67">
        <v>0</v>
      </c>
      <c r="C75" s="67">
        <v>0</v>
      </c>
      <c r="D75" s="36" t="str">
        <f t="shared" si="5"/>
        <v>Div by 0</v>
      </c>
      <c r="E75" s="52" t="s">
        <v>127</v>
      </c>
      <c r="F75" s="53" t="str">
        <f t="shared" si="4"/>
        <v>N/A</v>
      </c>
    </row>
    <row r="76" spans="1:6" ht="12.75" customHeight="1">
      <c r="A76" s="37" t="s">
        <v>56</v>
      </c>
      <c r="B76" s="67">
        <v>0.317</v>
      </c>
      <c r="C76" s="67">
        <v>0</v>
      </c>
      <c r="D76" s="36">
        <f t="shared" si="5"/>
        <v>-100</v>
      </c>
      <c r="E76" s="52" t="s">
        <v>127</v>
      </c>
      <c r="F76" s="53" t="str">
        <f t="shared" si="4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0.317</v>
      </c>
      <c r="C78" s="67">
        <v>0</v>
      </c>
      <c r="D78" s="36">
        <f t="shared" si="5"/>
        <v>-100</v>
      </c>
      <c r="E78" s="52" t="s">
        <v>127</v>
      </c>
      <c r="F78" s="53" t="str">
        <f t="shared" si="4"/>
        <v>Yes</v>
      </c>
    </row>
    <row r="79" spans="1:6" ht="12.75" customHeight="1">
      <c r="A79" s="37" t="s">
        <v>59</v>
      </c>
      <c r="B79" s="67">
        <v>0.63500000000000001</v>
      </c>
      <c r="C79" s="67">
        <v>0.629</v>
      </c>
      <c r="D79" s="36">
        <f t="shared" si="5"/>
        <v>-0.9448818897637804</v>
      </c>
      <c r="E79" s="52" t="s">
        <v>127</v>
      </c>
      <c r="F79" s="53" t="str">
        <f t="shared" si="4"/>
        <v>Yes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2</v>
      </c>
      <c r="C82" s="64">
        <v>2</v>
      </c>
      <c r="D82" s="36">
        <f t="shared" ref="D82:D85" si="6">IFERROR((C82-B82)*100/B82,"Div by 0")</f>
        <v>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Yes</v>
      </c>
    </row>
    <row r="83" spans="1:30" ht="12.75" customHeight="1">
      <c r="A83" s="37" t="s">
        <v>62</v>
      </c>
      <c r="B83" s="67">
        <v>0</v>
      </c>
      <c r="C83" s="71">
        <v>0</v>
      </c>
      <c r="D83" s="36" t="str">
        <f t="shared" si="6"/>
        <v>Div by 0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100</v>
      </c>
      <c r="C84" s="67">
        <v>100</v>
      </c>
      <c r="D84" s="36">
        <f t="shared" si="6"/>
        <v>0</v>
      </c>
      <c r="E84" s="52" t="s">
        <v>127</v>
      </c>
      <c r="F84" s="53" t="str">
        <f t="shared" si="7"/>
        <v>Yes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6"/>
        <v>Div by 0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313</v>
      </c>
      <c r="C87" s="64">
        <v>316</v>
      </c>
      <c r="D87" s="36">
        <f t="shared" ref="D87:D90" si="8">IFERROR((C87-B87)*100/B87,"Div by 0")</f>
        <v>0.95846645367412142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17.571999999999999</v>
      </c>
      <c r="C88" s="67">
        <v>18.353999999999999</v>
      </c>
      <c r="D88" s="36">
        <f t="shared" si="8"/>
        <v>4.4502617801047126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77.635999999999996</v>
      </c>
      <c r="C89" s="67">
        <v>75</v>
      </c>
      <c r="D89" s="36">
        <f t="shared" si="8"/>
        <v>-3.3953320624452519</v>
      </c>
      <c r="E89" s="52" t="s">
        <v>127</v>
      </c>
      <c r="F89" s="53" t="str">
        <f t="shared" si="9"/>
        <v>Yes</v>
      </c>
    </row>
    <row r="90" spans="1:30" ht="12.75" customHeight="1">
      <c r="A90" s="37" t="s">
        <v>64</v>
      </c>
      <c r="B90" s="67">
        <v>4.7919999999999998</v>
      </c>
      <c r="C90" s="67">
        <v>6.6459999999999999</v>
      </c>
      <c r="D90" s="36">
        <f t="shared" si="8"/>
        <v>38.689482470784647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24"/>
      <c r="C2" s="24"/>
      <c r="D2" s="24"/>
      <c r="E2" s="24"/>
      <c r="F2" s="5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24"/>
      <c r="C3" s="24"/>
      <c r="D3" s="24"/>
      <c r="E3" s="24"/>
      <c r="F3" s="5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341</v>
      </c>
      <c r="C7" s="64">
        <v>348</v>
      </c>
      <c r="D7" s="36">
        <f t="shared" ref="D7:D17" si="0">IFERROR((C7-B7)*100/B7,"Div by 0")</f>
        <v>2.0527859237536656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68</v>
      </c>
      <c r="B8" s="67">
        <v>54.545000000000002</v>
      </c>
      <c r="C8" s="67">
        <v>55.46</v>
      </c>
      <c r="D8" s="36">
        <f t="shared" si="0"/>
        <v>1.677513979283159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>
        <v>45.454999999999998</v>
      </c>
      <c r="C9" s="67">
        <v>44.54</v>
      </c>
      <c r="D9" s="36">
        <f t="shared" si="0"/>
        <v>-2.012979870201296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>
        <v>8.2110000000000003</v>
      </c>
      <c r="C10" s="67">
        <v>8.0459999999999994</v>
      </c>
      <c r="D10" s="36">
        <f t="shared" si="0"/>
        <v>-2.009499451954706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16.716000000000001</v>
      </c>
      <c r="C11" s="67">
        <v>11.494</v>
      </c>
      <c r="D11" s="36">
        <f t="shared" si="0"/>
        <v>-31.239530988274716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4.6920000000000002</v>
      </c>
      <c r="C12" s="67">
        <v>4.3099999999999996</v>
      </c>
      <c r="D12" s="36">
        <f t="shared" si="0"/>
        <v>-8.1415174765558529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95.308000000000007</v>
      </c>
      <c r="C13" s="67">
        <v>95.114999999999995</v>
      </c>
      <c r="D13" s="36">
        <f t="shared" si="0"/>
        <v>-0.2025013639988375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94.721000000000004</v>
      </c>
      <c r="C14" s="67">
        <v>95.114999999999995</v>
      </c>
      <c r="D14" s="36">
        <f t="shared" si="0"/>
        <v>0.41595844638463619</v>
      </c>
      <c r="E14" s="52" t="s">
        <v>127</v>
      </c>
      <c r="F14" s="53" t="str">
        <f t="shared" si="1"/>
        <v>Yes</v>
      </c>
    </row>
    <row r="15" spans="1:30" s="18" customFormat="1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>
        <v>661.28399999999999</v>
      </c>
      <c r="C16" s="67">
        <v>577.01099999999997</v>
      </c>
      <c r="D16" s="36">
        <f t="shared" si="0"/>
        <v>-12.743843794799213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100</v>
      </c>
      <c r="B17" s="66">
        <v>69.084999999999994</v>
      </c>
      <c r="C17" s="67">
        <v>69.793000000000006</v>
      </c>
      <c r="D17" s="36">
        <f t="shared" si="0"/>
        <v>1.0248244915683762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 t="s">
        <v>133</v>
      </c>
      <c r="C18" s="50" t="s">
        <v>95</v>
      </c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>
        <v>325</v>
      </c>
      <c r="C19" s="64">
        <v>331</v>
      </c>
      <c r="D19" s="36">
        <f t="shared" ref="D19:D22" si="2">IFERROR((C19-B19)*100/B19,"Div by 0")</f>
        <v>1.8461538461538463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97.537999999999997</v>
      </c>
      <c r="C20" s="67">
        <v>95.468000000000004</v>
      </c>
      <c r="D20" s="36">
        <f t="shared" si="2"/>
        <v>-2.1222497898254971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2.4620000000000002</v>
      </c>
      <c r="C21" s="67">
        <v>4.532</v>
      </c>
      <c r="D21" s="36">
        <f t="shared" si="2"/>
        <v>84.077985377741655</v>
      </c>
      <c r="E21" s="52" t="s">
        <v>127</v>
      </c>
      <c r="F21" s="53" t="str">
        <f t="shared" si="3"/>
        <v>Yes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2"/>
        <v>Div by 0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>
        <v>323</v>
      </c>
      <c r="C24" s="64">
        <v>331</v>
      </c>
      <c r="D24" s="36">
        <f t="shared" ref="D24:D44" si="4">IFERROR((C24-B24)*100/B24,"Div by 0")</f>
        <v>2.4767801857585141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97.522999999999996</v>
      </c>
      <c r="C25" s="67">
        <v>95.468000000000004</v>
      </c>
      <c r="D25" s="36">
        <f t="shared" si="4"/>
        <v>-2.1071952257416124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1.548</v>
      </c>
      <c r="C26" s="67">
        <v>3.625</v>
      </c>
      <c r="D26" s="36">
        <f t="shared" si="4"/>
        <v>134.17312661498707</v>
      </c>
      <c r="E26" s="52" t="s">
        <v>127</v>
      </c>
      <c r="F26" s="53" t="str">
        <f t="shared" si="5"/>
        <v>Yes</v>
      </c>
    </row>
    <row r="27" spans="1:30" ht="12.75" customHeight="1">
      <c r="A27" s="37" t="s">
        <v>18</v>
      </c>
      <c r="B27" s="67">
        <v>0.92900000000000005</v>
      </c>
      <c r="C27" s="67">
        <v>0.90600000000000003</v>
      </c>
      <c r="D27" s="36">
        <f t="shared" si="4"/>
        <v>-2.4757804090419828</v>
      </c>
      <c r="E27" s="52" t="s">
        <v>127</v>
      </c>
      <c r="F27" s="53" t="str">
        <f t="shared" si="5"/>
        <v>Yes</v>
      </c>
    </row>
    <row r="28" spans="1:30" ht="12.75" customHeight="1">
      <c r="A28" s="37" t="s">
        <v>19</v>
      </c>
      <c r="B28" s="67">
        <v>0.31</v>
      </c>
      <c r="C28" s="67">
        <v>0.30199999999999999</v>
      </c>
      <c r="D28" s="36">
        <f t="shared" si="4"/>
        <v>-2.5806451612903247</v>
      </c>
      <c r="E28" s="52" t="s">
        <v>127</v>
      </c>
      <c r="F28" s="53" t="str">
        <f t="shared" si="5"/>
        <v>Yes</v>
      </c>
    </row>
    <row r="29" spans="1:30" ht="12.75" customHeight="1">
      <c r="A29" s="37" t="s">
        <v>20</v>
      </c>
      <c r="B29" s="67">
        <v>0.61899999999999999</v>
      </c>
      <c r="C29" s="67">
        <v>0.60399999999999998</v>
      </c>
      <c r="D29" s="36">
        <f t="shared" si="4"/>
        <v>-2.4232633279483058</v>
      </c>
      <c r="E29" s="52" t="s">
        <v>127</v>
      </c>
      <c r="F29" s="53" t="str">
        <f t="shared" si="5"/>
        <v>Yes</v>
      </c>
    </row>
    <row r="30" spans="1:30" ht="12.75" customHeight="1">
      <c r="A30" s="37" t="s">
        <v>21</v>
      </c>
      <c r="B30" s="67">
        <v>0.61899999999999999</v>
      </c>
      <c r="C30" s="67">
        <v>0.60399999999999998</v>
      </c>
      <c r="D30" s="36">
        <f t="shared" si="4"/>
        <v>-2.4232633279483058</v>
      </c>
      <c r="E30" s="52" t="s">
        <v>127</v>
      </c>
      <c r="F30" s="53" t="str">
        <f t="shared" si="5"/>
        <v>Yes</v>
      </c>
    </row>
    <row r="31" spans="1:30" ht="12.75" customHeight="1">
      <c r="A31" s="37" t="s">
        <v>22</v>
      </c>
      <c r="B31" s="67">
        <v>0.61899999999999999</v>
      </c>
      <c r="C31" s="67">
        <v>0.60399999999999998</v>
      </c>
      <c r="D31" s="36">
        <f t="shared" si="4"/>
        <v>-2.4232633279483058</v>
      </c>
      <c r="E31" s="52" t="s">
        <v>127</v>
      </c>
      <c r="F31" s="53" t="str">
        <f t="shared" si="5"/>
        <v>Yes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3" t="str">
        <f t="shared" si="5"/>
        <v>N/A</v>
      </c>
    </row>
    <row r="33" spans="1:30" ht="12.75" customHeight="1">
      <c r="A33" s="37" t="s">
        <v>24</v>
      </c>
      <c r="B33" s="67">
        <v>0.31</v>
      </c>
      <c r="C33" s="67">
        <v>0.30199999999999999</v>
      </c>
      <c r="D33" s="36">
        <f t="shared" si="4"/>
        <v>-2.5806451612903247</v>
      </c>
      <c r="E33" s="52" t="s">
        <v>127</v>
      </c>
      <c r="F33" s="53" t="str">
        <f t="shared" si="5"/>
        <v>Yes</v>
      </c>
    </row>
    <row r="34" spans="1:30" ht="12.75" customHeight="1">
      <c r="A34" s="37" t="s">
        <v>25</v>
      </c>
      <c r="B34" s="67">
        <v>0.31</v>
      </c>
      <c r="C34" s="67">
        <v>0.30199999999999999</v>
      </c>
      <c r="D34" s="36">
        <f t="shared" si="4"/>
        <v>-2.5806451612903247</v>
      </c>
      <c r="E34" s="52" t="s">
        <v>127</v>
      </c>
      <c r="F34" s="53" t="str">
        <f t="shared" si="5"/>
        <v>Yes</v>
      </c>
    </row>
    <row r="35" spans="1:30" ht="12.75" customHeight="1">
      <c r="A35" s="37" t="s">
        <v>26</v>
      </c>
      <c r="B35" s="67">
        <v>0.61899999999999999</v>
      </c>
      <c r="C35" s="67">
        <v>0.60399999999999998</v>
      </c>
      <c r="D35" s="36">
        <f t="shared" si="4"/>
        <v>-2.4232633279483058</v>
      </c>
      <c r="E35" s="52" t="s">
        <v>127</v>
      </c>
      <c r="F35" s="53" t="str">
        <f t="shared" si="5"/>
        <v>Yes</v>
      </c>
    </row>
    <row r="36" spans="1:30" ht="12.75" customHeight="1">
      <c r="A36" s="37" t="s">
        <v>27</v>
      </c>
      <c r="B36" s="67">
        <v>99.381</v>
      </c>
      <c r="C36" s="67">
        <v>99.396000000000001</v>
      </c>
      <c r="D36" s="36">
        <f t="shared" si="4"/>
        <v>1.5093428321309475E-2</v>
      </c>
      <c r="E36" s="52" t="s">
        <v>127</v>
      </c>
      <c r="F36" s="53" t="str">
        <f t="shared" si="5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4"/>
        <v>0</v>
      </c>
      <c r="E37" s="52" t="s">
        <v>127</v>
      </c>
      <c r="F37" s="53" t="str">
        <f t="shared" si="5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3" t="str">
        <f t="shared" si="5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3" t="str">
        <f t="shared" si="5"/>
        <v>Yes</v>
      </c>
    </row>
    <row r="40" spans="1:30" ht="12.75" customHeight="1">
      <c r="A40" s="37" t="s">
        <v>112</v>
      </c>
      <c r="B40" s="67">
        <v>98.762</v>
      </c>
      <c r="C40" s="67">
        <v>98.792000000000002</v>
      </c>
      <c r="D40" s="36">
        <f t="shared" si="4"/>
        <v>3.0376055567932138E-2</v>
      </c>
      <c r="E40" s="52" t="s">
        <v>127</v>
      </c>
      <c r="F40" s="53" t="str">
        <f t="shared" si="5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4"/>
        <v>0</v>
      </c>
      <c r="E41" s="52" t="s">
        <v>127</v>
      </c>
      <c r="F41" s="53" t="str">
        <f t="shared" si="5"/>
        <v>Yes</v>
      </c>
    </row>
    <row r="42" spans="1:30" ht="12.75" customHeight="1">
      <c r="A42" s="37" t="s">
        <v>33</v>
      </c>
      <c r="B42" s="67">
        <v>99.69</v>
      </c>
      <c r="C42" s="67">
        <v>95.165999999999997</v>
      </c>
      <c r="D42" s="36">
        <f t="shared" si="4"/>
        <v>-4.5380680108335847</v>
      </c>
      <c r="E42" s="52" t="s">
        <v>127</v>
      </c>
      <c r="F42" s="53" t="str">
        <f t="shared" si="5"/>
        <v>Yes</v>
      </c>
    </row>
    <row r="43" spans="1:30" ht="12.75" customHeight="1">
      <c r="A43" s="37" t="s">
        <v>34</v>
      </c>
      <c r="B43" s="67">
        <v>0.61899999999999999</v>
      </c>
      <c r="C43" s="67">
        <v>0.60399999999999998</v>
      </c>
      <c r="D43" s="36">
        <f t="shared" si="4"/>
        <v>-2.4232633279483058</v>
      </c>
      <c r="E43" s="52" t="s">
        <v>127</v>
      </c>
      <c r="F43" s="53" t="str">
        <f t="shared" si="5"/>
        <v>Yes</v>
      </c>
    </row>
    <row r="44" spans="1:30" ht="12.75" customHeight="1">
      <c r="A44" s="37" t="s">
        <v>35</v>
      </c>
      <c r="B44" s="67">
        <v>99.381</v>
      </c>
      <c r="C44" s="67">
        <v>99.396000000000001</v>
      </c>
      <c r="D44" s="36">
        <f t="shared" si="4"/>
        <v>1.5093428321309475E-2</v>
      </c>
      <c r="E44" s="52" t="s">
        <v>127</v>
      </c>
      <c r="F44" s="53" t="str">
        <f t="shared" si="5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>
        <v>0</v>
      </c>
      <c r="C46" s="64">
        <v>0</v>
      </c>
      <c r="D46" s="36" t="str">
        <f t="shared" ref="D46" si="6">IFERROR((C46-B46)*100/B46,"Div by 0")</f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324</v>
      </c>
      <c r="C48" s="64">
        <v>315</v>
      </c>
      <c r="D48" s="36">
        <f t="shared" ref="D48:D80" si="7">IFERROR((C48-B48)*100/B48,"Div by 0")</f>
        <v>-2.7777777777777777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0.92600000000000005</v>
      </c>
      <c r="C49" s="67">
        <v>0.63500000000000001</v>
      </c>
      <c r="D49" s="36">
        <f t="shared" si="7"/>
        <v>-31.425485961123115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0.92600000000000005</v>
      </c>
      <c r="C50" s="71">
        <v>0.63500000000000001</v>
      </c>
      <c r="D50" s="36">
        <f t="shared" si="7"/>
        <v>-31.425485961123115</v>
      </c>
      <c r="E50" s="52" t="s">
        <v>127</v>
      </c>
      <c r="F50" s="53" t="str">
        <f t="shared" si="8"/>
        <v>Yes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7"/>
        <v>Div by 0</v>
      </c>
      <c r="E51" s="52" t="s">
        <v>127</v>
      </c>
      <c r="F51" s="53" t="str">
        <f t="shared" si="8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3" t="str">
        <f t="shared" si="8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3" t="str">
        <f t="shared" si="8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3" t="str">
        <f t="shared" si="8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3" t="str">
        <f t="shared" si="8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3" t="str">
        <f t="shared" si="8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3" t="str">
        <f t="shared" si="8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3" t="str">
        <f t="shared" si="8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3" t="str">
        <f t="shared" si="8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3" t="str">
        <f t="shared" si="8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3" t="str">
        <f t="shared" si="8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3" t="str">
        <f t="shared" si="8"/>
        <v>N/A</v>
      </c>
    </row>
    <row r="68" spans="1:6" ht="12.75" customHeight="1">
      <c r="A68" s="37" t="s">
        <v>48</v>
      </c>
      <c r="B68" s="67">
        <v>99.073999999999998</v>
      </c>
      <c r="C68" s="67">
        <v>99.364999999999995</v>
      </c>
      <c r="D68" s="36">
        <f t="shared" si="7"/>
        <v>0.29371984577184412</v>
      </c>
      <c r="E68" s="52" t="s">
        <v>127</v>
      </c>
      <c r="F68" s="53" t="str">
        <f t="shared" si="8"/>
        <v>Yes</v>
      </c>
    </row>
    <row r="69" spans="1:6" ht="12.75" customHeight="1">
      <c r="A69" s="37" t="s">
        <v>49</v>
      </c>
      <c r="B69" s="67">
        <v>1.8520000000000001</v>
      </c>
      <c r="C69" s="67">
        <v>0</v>
      </c>
      <c r="D69" s="36">
        <f t="shared" si="7"/>
        <v>-100</v>
      </c>
      <c r="E69" s="52" t="s">
        <v>127</v>
      </c>
      <c r="F69" s="53" t="str">
        <f t="shared" si="8"/>
        <v>Yes</v>
      </c>
    </row>
    <row r="70" spans="1:6" ht="12.75" customHeight="1">
      <c r="A70" s="37" t="s">
        <v>50</v>
      </c>
      <c r="B70" s="67">
        <v>1.2350000000000001</v>
      </c>
      <c r="C70" s="67">
        <v>0.63500000000000001</v>
      </c>
      <c r="D70" s="36">
        <f t="shared" si="7"/>
        <v>-48.582995951417004</v>
      </c>
      <c r="E70" s="52" t="s">
        <v>127</v>
      </c>
      <c r="F70" s="53" t="str">
        <f t="shared" si="8"/>
        <v>Yes</v>
      </c>
    </row>
    <row r="71" spans="1:6" ht="12.75" customHeight="1">
      <c r="A71" s="37" t="s">
        <v>51</v>
      </c>
      <c r="B71" s="67">
        <v>1.8520000000000001</v>
      </c>
      <c r="C71" s="67">
        <v>2.54</v>
      </c>
      <c r="D71" s="36">
        <f t="shared" si="7"/>
        <v>37.149028077753776</v>
      </c>
      <c r="E71" s="52" t="s">
        <v>127</v>
      </c>
      <c r="F71" s="53" t="str">
        <f t="shared" si="8"/>
        <v>Yes</v>
      </c>
    </row>
    <row r="72" spans="1:6" ht="12.75" customHeight="1">
      <c r="A72" s="37" t="s">
        <v>52</v>
      </c>
      <c r="B72" s="67">
        <v>2.4689999999999999</v>
      </c>
      <c r="C72" s="67">
        <v>3.492</v>
      </c>
      <c r="D72" s="36">
        <f t="shared" si="7"/>
        <v>41.43377885783719</v>
      </c>
      <c r="E72" s="52" t="s">
        <v>127</v>
      </c>
      <c r="F72" s="53" t="str">
        <f t="shared" si="8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>
        <v>1.5429999999999999</v>
      </c>
      <c r="C74" s="67">
        <v>1.27</v>
      </c>
      <c r="D74" s="36">
        <f t="shared" si="7"/>
        <v>-17.692806221646137</v>
      </c>
      <c r="E74" s="52" t="s">
        <v>127</v>
      </c>
      <c r="F74" s="53" t="str">
        <f t="shared" si="8"/>
        <v>Yes</v>
      </c>
    </row>
    <row r="75" spans="1:6" ht="12.75" customHeight="1">
      <c r="A75" s="37" t="s">
        <v>55</v>
      </c>
      <c r="B75" s="67">
        <v>77.778000000000006</v>
      </c>
      <c r="C75" s="67">
        <v>84.762</v>
      </c>
      <c r="D75" s="36">
        <f t="shared" si="7"/>
        <v>8.9794029159916597</v>
      </c>
      <c r="E75" s="52" t="s">
        <v>127</v>
      </c>
      <c r="F75" s="53" t="str">
        <f t="shared" si="8"/>
        <v>Yes</v>
      </c>
    </row>
    <row r="76" spans="1:6" ht="12.75" customHeight="1">
      <c r="A76" s="37" t="s">
        <v>56</v>
      </c>
      <c r="B76" s="67">
        <v>10.494</v>
      </c>
      <c r="C76" s="67">
        <v>6.6669999999999998</v>
      </c>
      <c r="D76" s="36">
        <f t="shared" si="7"/>
        <v>-36.468458166571374</v>
      </c>
      <c r="E76" s="52" t="s">
        <v>127</v>
      </c>
      <c r="F76" s="53" t="str">
        <f t="shared" si="8"/>
        <v>No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3" t="str">
        <f t="shared" si="8"/>
        <v>N/A</v>
      </c>
    </row>
    <row r="78" spans="1:6" ht="12.75" customHeight="1">
      <c r="A78" s="37" t="s">
        <v>58</v>
      </c>
      <c r="B78" s="67">
        <v>0.61699999999999999</v>
      </c>
      <c r="C78" s="67">
        <v>0</v>
      </c>
      <c r="D78" s="36">
        <f t="shared" si="7"/>
        <v>-100</v>
      </c>
      <c r="E78" s="52" t="s">
        <v>127</v>
      </c>
      <c r="F78" s="53" t="str">
        <f t="shared" si="8"/>
        <v>Yes</v>
      </c>
    </row>
    <row r="79" spans="1:6" ht="12.75" customHeight="1">
      <c r="A79" s="37" t="s">
        <v>59</v>
      </c>
      <c r="B79" s="67">
        <v>1.2350000000000001</v>
      </c>
      <c r="C79" s="67">
        <v>0</v>
      </c>
      <c r="D79" s="36">
        <f t="shared" si="7"/>
        <v>-100</v>
      </c>
      <c r="E79" s="52" t="s">
        <v>127</v>
      </c>
      <c r="F79" s="53" t="str">
        <f t="shared" si="8"/>
        <v>Yes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>
        <v>2</v>
      </c>
      <c r="C82" s="64">
        <v>2</v>
      </c>
      <c r="D82" s="36">
        <f t="shared" ref="D82:D85" si="9">IFERROR((C82-B82)*100/B82,"Div by 0")</f>
        <v>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Yes</v>
      </c>
    </row>
    <row r="83" spans="1:30" ht="12.75" customHeight="1">
      <c r="A83" s="37" t="s">
        <v>62</v>
      </c>
      <c r="B83" s="67">
        <v>0</v>
      </c>
      <c r="C83" s="67">
        <v>0</v>
      </c>
      <c r="D83" s="36" t="str">
        <f t="shared" si="9"/>
        <v>Div by 0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100</v>
      </c>
      <c r="C84" s="67">
        <v>100</v>
      </c>
      <c r="D84" s="36">
        <f t="shared" si="9"/>
        <v>0</v>
      </c>
      <c r="E84" s="52" t="s">
        <v>127</v>
      </c>
      <c r="F84" s="53" t="str">
        <f t="shared" si="10"/>
        <v>Yes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9"/>
        <v>Div by 0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321</v>
      </c>
      <c r="C87" s="64">
        <v>329</v>
      </c>
      <c r="D87" s="36">
        <f t="shared" ref="D87:D90" si="11">IFERROR((C87-B87)*100/B87,"Div by 0")</f>
        <v>2.4922118380062304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15.888</v>
      </c>
      <c r="C88" s="67">
        <v>16.716999999999999</v>
      </c>
      <c r="D88" s="36">
        <f t="shared" si="11"/>
        <v>5.2177744209466193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50.466999999999999</v>
      </c>
      <c r="C89" s="67">
        <v>55.622999999999998</v>
      </c>
      <c r="D89" s="36">
        <f t="shared" si="11"/>
        <v>10.216577169239303</v>
      </c>
      <c r="E89" s="52" t="s">
        <v>127</v>
      </c>
      <c r="F89" s="53" t="str">
        <f t="shared" si="12"/>
        <v>Yes</v>
      </c>
    </row>
    <row r="90" spans="1:30" ht="12.75" customHeight="1">
      <c r="A90" s="37" t="s">
        <v>64</v>
      </c>
      <c r="B90" s="67">
        <v>33.645000000000003</v>
      </c>
      <c r="C90" s="67">
        <v>27.66</v>
      </c>
      <c r="D90" s="36">
        <f t="shared" si="11"/>
        <v>-17.788675880517172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40211</v>
      </c>
      <c r="C7" s="64">
        <v>47710</v>
      </c>
      <c r="D7" s="36">
        <f t="shared" ref="D7:D18" si="0">IFERROR((C7-B7)*100/B7,"Div by 0")</f>
        <v>18.649125861082787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10.308</v>
      </c>
      <c r="C8" s="67">
        <v>17.329999999999998</v>
      </c>
      <c r="D8" s="36">
        <f t="shared" si="0"/>
        <v>68.121847109041511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75.272999999999996</v>
      </c>
      <c r="C9" s="67">
        <v>76.887</v>
      </c>
      <c r="D9" s="36">
        <f t="shared" si="0"/>
        <v>2.1441951297277968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47.686</v>
      </c>
      <c r="C10" s="67">
        <v>40.622999999999998</v>
      </c>
      <c r="D10" s="36">
        <f t="shared" si="0"/>
        <v>-14.811475066057127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0.129</v>
      </c>
      <c r="C11" s="67">
        <v>0.10100000000000001</v>
      </c>
      <c r="D11" s="36">
        <f t="shared" si="0"/>
        <v>-21.705426356589147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0.08</v>
      </c>
      <c r="C12" s="67">
        <v>3.4000000000000002E-2</v>
      </c>
      <c r="D12" s="36">
        <f t="shared" si="0"/>
        <v>-57.499999999999993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33.076000000000001</v>
      </c>
      <c r="C13" s="67">
        <v>24.568999999999999</v>
      </c>
      <c r="D13" s="36">
        <f t="shared" si="0"/>
        <v>-25.71955496432459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94.72</v>
      </c>
      <c r="C14" s="67">
        <v>83.968000000000004</v>
      </c>
      <c r="D14" s="36">
        <f t="shared" si="0"/>
        <v>-11.351351351351347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94.483999999999995</v>
      </c>
      <c r="C15" s="67">
        <v>83.968000000000004</v>
      </c>
      <c r="D15" s="36">
        <f t="shared" si="0"/>
        <v>-11.129926760086354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656.59500000000003</v>
      </c>
      <c r="C17" s="67">
        <v>584.99900000000002</v>
      </c>
      <c r="D17" s="36">
        <f t="shared" si="0"/>
        <v>-10.904134207540418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133.006</v>
      </c>
      <c r="C18" s="67">
        <v>123.78700000000001</v>
      </c>
      <c r="D18" s="36">
        <f t="shared" si="0"/>
        <v>-6.9312662586650182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38088</v>
      </c>
      <c r="C20" s="64">
        <v>40061</v>
      </c>
      <c r="D20" s="36">
        <f t="shared" ref="D20:D23" si="2">IFERROR((C20-B20)*100/B20,"Div by 0")</f>
        <v>5.1801092207519428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99.766000000000005</v>
      </c>
      <c r="C21" s="67">
        <v>99.141000000000005</v>
      </c>
      <c r="D21" s="36">
        <f t="shared" si="2"/>
        <v>-0.62646593027684783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0.23400000000000001</v>
      </c>
      <c r="C22" s="67">
        <v>0.85899999999999999</v>
      </c>
      <c r="D22" s="36">
        <f t="shared" si="2"/>
        <v>267.09401709401709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37993</v>
      </c>
      <c r="C25" s="64">
        <v>40061</v>
      </c>
      <c r="D25" s="36">
        <f t="shared" ref="D25:D45" si="4">IFERROR((C25-B25)*100/B25,"Div by 0")</f>
        <v>5.4431079409364882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99.766000000000005</v>
      </c>
      <c r="C26" s="67">
        <v>99.141000000000005</v>
      </c>
      <c r="D26" s="36">
        <f t="shared" si="4"/>
        <v>-0.62646593027684783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0.126</v>
      </c>
      <c r="C27" s="67">
        <v>0.217</v>
      </c>
      <c r="D27" s="36">
        <f t="shared" si="4"/>
        <v>72.222222222222214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0.108</v>
      </c>
      <c r="C28" s="67">
        <v>0.64200000000000002</v>
      </c>
      <c r="D28" s="36">
        <f t="shared" si="4"/>
        <v>494.44444444444451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39.676000000000002</v>
      </c>
      <c r="C29" s="67">
        <v>39.646999999999998</v>
      </c>
      <c r="D29" s="36">
        <f t="shared" si="4"/>
        <v>-7.3092045569118524E-2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90.016999999999996</v>
      </c>
      <c r="C30" s="67">
        <v>90.02</v>
      </c>
      <c r="D30" s="36">
        <f t="shared" si="4"/>
        <v>3.3327038226114111E-3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74.174000000000007</v>
      </c>
      <c r="C31" s="67">
        <v>73.936999999999998</v>
      </c>
      <c r="D31" s="36">
        <f t="shared" si="4"/>
        <v>-0.31951896891095122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90.016999999999996</v>
      </c>
      <c r="C32" s="67">
        <v>90.02</v>
      </c>
      <c r="D32" s="36">
        <f t="shared" si="4"/>
        <v>3.3327038226114111E-3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1.837</v>
      </c>
      <c r="C33" s="67">
        <v>1.76</v>
      </c>
      <c r="D33" s="36">
        <f t="shared" si="4"/>
        <v>-4.1916167664670638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55.892000000000003</v>
      </c>
      <c r="C34" s="67">
        <v>54.649000000000001</v>
      </c>
      <c r="D34" s="36">
        <f t="shared" si="4"/>
        <v>-2.2239318686037395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34.125</v>
      </c>
      <c r="C35" s="67">
        <v>35.371000000000002</v>
      </c>
      <c r="D35" s="36">
        <f t="shared" si="4"/>
        <v>3.6512820512820579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87.828999999999994</v>
      </c>
      <c r="C36" s="67">
        <v>87.858999999999995</v>
      </c>
      <c r="D36" s="36">
        <f t="shared" si="4"/>
        <v>3.4157282902004052E-2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9.9830000000000005</v>
      </c>
      <c r="C37" s="67">
        <v>9.5180000000000007</v>
      </c>
      <c r="D37" s="36">
        <f t="shared" si="4"/>
        <v>-4.6579184613843516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99.537999999999997</v>
      </c>
      <c r="D38" s="36">
        <f t="shared" si="4"/>
        <v>-0.4620000000000033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99.537999999999997</v>
      </c>
      <c r="D39" s="36">
        <f t="shared" si="4"/>
        <v>-0.4620000000000033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99.537999999999997</v>
      </c>
      <c r="D40" s="36">
        <f t="shared" si="4"/>
        <v>-0.4620000000000033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75.444999999999993</v>
      </c>
      <c r="C41" s="67">
        <v>72.543999999999997</v>
      </c>
      <c r="D41" s="36">
        <f t="shared" si="4"/>
        <v>-3.8451852342766206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99.537999999999997</v>
      </c>
      <c r="D42" s="36">
        <f t="shared" si="4"/>
        <v>-0.4620000000000033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99.924000000000007</v>
      </c>
      <c r="C43" s="67">
        <v>97.771000000000001</v>
      </c>
      <c r="D43" s="36">
        <f t="shared" si="4"/>
        <v>-2.1546375245186398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90.016999999999996</v>
      </c>
      <c r="C44" s="67">
        <v>90.02</v>
      </c>
      <c r="D44" s="36">
        <f t="shared" si="4"/>
        <v>3.3327038226114111E-3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9.9830000000000005</v>
      </c>
      <c r="C45" s="67">
        <v>9.5180000000000007</v>
      </c>
      <c r="D45" s="36">
        <f t="shared" si="4"/>
        <v>-4.6579184613843516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38059</v>
      </c>
      <c r="C49" s="64">
        <v>39168</v>
      </c>
      <c r="D49" s="36">
        <f t="shared" ref="D49:D81" si="7">IFERROR((C49-B49)*100/B49,"Div by 0")</f>
        <v>2.9138968443732098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91.135000000000005</v>
      </c>
      <c r="C50" s="67">
        <v>91.510999999999996</v>
      </c>
      <c r="D50" s="36">
        <f t="shared" si="7"/>
        <v>0.41257475174191094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58.043999999999997</v>
      </c>
      <c r="C51" s="71">
        <v>58.274999999999999</v>
      </c>
      <c r="D51" s="36">
        <f t="shared" si="7"/>
        <v>0.39797395079595077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2.798</v>
      </c>
      <c r="C52" s="67">
        <v>3.0430000000000001</v>
      </c>
      <c r="D52" s="36">
        <f t="shared" si="7"/>
        <v>8.7562544674767722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0.66</v>
      </c>
      <c r="C53" s="67">
        <v>0.64300000000000002</v>
      </c>
      <c r="D53" s="36">
        <f t="shared" si="7"/>
        <v>-2.5757575757575779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5.2080000000000002</v>
      </c>
      <c r="C54" s="67">
        <v>5.3840000000000003</v>
      </c>
      <c r="D54" s="36">
        <f t="shared" si="7"/>
        <v>3.3794162826420919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0.16600000000000001</v>
      </c>
      <c r="C55" s="67">
        <v>0.19400000000000001</v>
      </c>
      <c r="D55" s="36">
        <f t="shared" si="7"/>
        <v>16.867469879518069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0.14199999999999999</v>
      </c>
      <c r="C56" s="67">
        <v>0.112</v>
      </c>
      <c r="D56" s="36">
        <f t="shared" si="7"/>
        <v>-21.126760563380273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2.0910000000000002</v>
      </c>
      <c r="C57" s="67">
        <v>2.0680000000000001</v>
      </c>
      <c r="D57" s="36">
        <f t="shared" si="7"/>
        <v>-1.0999521759923543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1.369</v>
      </c>
      <c r="C58" s="67">
        <v>1.0900000000000001</v>
      </c>
      <c r="D58" s="36">
        <f t="shared" si="7"/>
        <v>-20.37983929875821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2.5999999999999999E-2</v>
      </c>
      <c r="C59" s="67">
        <v>0.01</v>
      </c>
      <c r="D59" s="36">
        <f t="shared" si="7"/>
        <v>-61.538461538461547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3.7549999999999999</v>
      </c>
      <c r="C60" s="67">
        <v>3.1070000000000002</v>
      </c>
      <c r="D60" s="36">
        <f t="shared" si="7"/>
        <v>-17.256990679094532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3.4000000000000002E-2</v>
      </c>
      <c r="C61" s="67">
        <v>0.01</v>
      </c>
      <c r="D61" s="36">
        <f t="shared" si="7"/>
        <v>-70.588235294117638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10.476000000000001</v>
      </c>
      <c r="C62" s="67">
        <v>11.762</v>
      </c>
      <c r="D62" s="36">
        <f t="shared" si="7"/>
        <v>12.275677739595261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0.75700000000000001</v>
      </c>
      <c r="C63" s="67">
        <v>0.71</v>
      </c>
      <c r="D63" s="36">
        <f t="shared" si="7"/>
        <v>-6.2087186261558847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3.5259999999999998</v>
      </c>
      <c r="C64" s="67">
        <v>3.7730000000000001</v>
      </c>
      <c r="D64" s="36">
        <f t="shared" si="7"/>
        <v>7.0051049347702872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1.006</v>
      </c>
      <c r="C65" s="67">
        <v>0.98</v>
      </c>
      <c r="D65" s="36">
        <f t="shared" si="7"/>
        <v>-2.5844930417495053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0.41799999999999998</v>
      </c>
      <c r="C66" s="67">
        <v>0.30099999999999999</v>
      </c>
      <c r="D66" s="36">
        <f t="shared" si="7"/>
        <v>-27.990430622009569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0.06</v>
      </c>
      <c r="C67" s="67">
        <v>4.5999999999999999E-2</v>
      </c>
      <c r="D67" s="36">
        <f t="shared" si="7"/>
        <v>-23.333333333333332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0.59899999999999998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8.8650000000000002</v>
      </c>
      <c r="C69" s="67">
        <v>8.4890000000000008</v>
      </c>
      <c r="D69" s="36">
        <f t="shared" si="7"/>
        <v>-4.24139875916525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0.99099999999999999</v>
      </c>
      <c r="C70" s="67">
        <v>0.89100000000000001</v>
      </c>
      <c r="D70" s="36">
        <f t="shared" si="7"/>
        <v>-10.09081735620585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1.774</v>
      </c>
      <c r="C71" s="67">
        <v>1.4990000000000001</v>
      </c>
      <c r="D71" s="36">
        <f t="shared" si="7"/>
        <v>-15.501691093573839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1.7999999999999999E-2</v>
      </c>
      <c r="C72" s="67">
        <v>0.01</v>
      </c>
      <c r="D72" s="36">
        <f t="shared" si="7"/>
        <v>-44.444444444444436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0.21</v>
      </c>
      <c r="C73" s="67">
        <v>0.20899999999999999</v>
      </c>
      <c r="D73" s="36">
        <f t="shared" si="7"/>
        <v>-0.47619047619047661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0.749</v>
      </c>
      <c r="C74" s="67">
        <v>0.81399999999999995</v>
      </c>
      <c r="D74" s="36">
        <f t="shared" si="7"/>
        <v>8.6782376502002592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2.4E-2</v>
      </c>
      <c r="C75" s="67">
        <v>2.8000000000000001E-2</v>
      </c>
      <c r="D75" s="36">
        <f t="shared" si="7"/>
        <v>16.666666666666668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5.5E-2</v>
      </c>
      <c r="C76" s="67">
        <v>0.115</v>
      </c>
      <c r="D76" s="36">
        <f t="shared" si="7"/>
        <v>109.09090909090911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0.439</v>
      </c>
      <c r="C77" s="67">
        <v>0.41599999999999998</v>
      </c>
      <c r="D77" s="36">
        <f t="shared" si="7"/>
        <v>-5.2391799544419184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1.2999999999999999E-2</v>
      </c>
      <c r="C78" s="67">
        <v>5.0000000000000001E-3</v>
      </c>
      <c r="D78" s="36">
        <f t="shared" si="7"/>
        <v>-61.538461538461547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3.552</v>
      </c>
      <c r="C79" s="67">
        <v>3.4009999999999998</v>
      </c>
      <c r="D79" s="36">
        <f t="shared" si="7"/>
        <v>-4.2511261261261328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1.04</v>
      </c>
      <c r="C80" s="67">
        <v>1.1000000000000001</v>
      </c>
      <c r="D80" s="36">
        <f t="shared" si="7"/>
        <v>5.7692307692307745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34200</v>
      </c>
      <c r="C83" s="64">
        <v>36063</v>
      </c>
      <c r="D83" s="36">
        <f t="shared" ref="D83:D86" si="9">IFERROR((C83-B83)*100/B83,"Div by 0")</f>
        <v>5.4473684210526319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16.994</v>
      </c>
      <c r="C84" s="67">
        <v>17.292000000000002</v>
      </c>
      <c r="D84" s="36">
        <f t="shared" si="9"/>
        <v>1.753560080028256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73.525999999999996</v>
      </c>
      <c r="C85" s="67">
        <v>76.180999999999997</v>
      </c>
      <c r="D85" s="36">
        <f t="shared" si="9"/>
        <v>3.6109675488942705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9.48</v>
      </c>
      <c r="C86" s="67">
        <v>6.5270000000000001</v>
      </c>
      <c r="D86" s="36">
        <f t="shared" si="9"/>
        <v>-31.149789029535864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3793</v>
      </c>
      <c r="C88" s="64">
        <v>3813</v>
      </c>
      <c r="D88" s="36">
        <f t="shared" ref="D88:D91" si="11">IFERROR((C88-B88)*100/B88,"Div by 0")</f>
        <v>0.5272871078302136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11.02</v>
      </c>
      <c r="C89" s="67">
        <v>12.169</v>
      </c>
      <c r="D89" s="36">
        <f t="shared" si="11"/>
        <v>10.42649727767696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65.040999999999997</v>
      </c>
      <c r="C90" s="67">
        <v>70.155000000000001</v>
      </c>
      <c r="D90" s="36">
        <f t="shared" si="11"/>
        <v>7.862732737811541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23.939</v>
      </c>
      <c r="C91" s="67">
        <v>17.675999999999998</v>
      </c>
      <c r="D91" s="36">
        <f t="shared" si="11"/>
        <v>-26.162329253519371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30347</v>
      </c>
      <c r="C7" s="64">
        <v>30149</v>
      </c>
      <c r="D7" s="36">
        <f t="shared" ref="D7:D18" si="0">IFERROR((C7-B7)*100/B7,"Div by 0")</f>
        <v>-0.65245329027580978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13.659000000000001</v>
      </c>
      <c r="C9" s="67">
        <v>27.423999999999999</v>
      </c>
      <c r="D9" s="36">
        <f t="shared" si="0"/>
        <v>100.77604509846985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0.48099999999999998</v>
      </c>
      <c r="C11" s="67">
        <v>0.47099999999999997</v>
      </c>
      <c r="D11" s="36">
        <f t="shared" si="0"/>
        <v>-2.0790020790020809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0.122</v>
      </c>
      <c r="C12" s="67">
        <v>0.09</v>
      </c>
      <c r="D12" s="36">
        <f t="shared" si="0"/>
        <v>-26.229508196721312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2.3069999999999999</v>
      </c>
      <c r="C13" s="67">
        <v>0.42499999999999999</v>
      </c>
      <c r="D13" s="36">
        <f t="shared" si="0"/>
        <v>-81.577806675335935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15.003</v>
      </c>
      <c r="C14" s="67">
        <v>14.09</v>
      </c>
      <c r="D14" s="36">
        <f t="shared" si="0"/>
        <v>-6.0854495767513184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14.967000000000001</v>
      </c>
      <c r="C15" s="67">
        <v>14.09</v>
      </c>
      <c r="D15" s="36">
        <f t="shared" si="0"/>
        <v>-5.8595576935925751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1152.777</v>
      </c>
      <c r="C17" s="67">
        <v>1347.8109999999999</v>
      </c>
      <c r="D17" s="36">
        <f t="shared" si="0"/>
        <v>16.918623463167627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100.18</v>
      </c>
      <c r="C18" s="67">
        <v>110.202</v>
      </c>
      <c r="D18" s="36">
        <f t="shared" si="0"/>
        <v>10.003992812936705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4553</v>
      </c>
      <c r="C20" s="64">
        <v>4248</v>
      </c>
      <c r="D20" s="36">
        <f t="shared" ref="D20:D23" si="2">IFERROR((C20-B20)*100/B20,"Div by 0")</f>
        <v>-6.6988798594333403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82.495000000000005</v>
      </c>
      <c r="C21" s="67">
        <v>81.284999999999997</v>
      </c>
      <c r="D21" s="36">
        <f t="shared" si="2"/>
        <v>-1.4667555609430971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17.504999999999999</v>
      </c>
      <c r="C22" s="67">
        <v>18.715</v>
      </c>
      <c r="D22" s="36">
        <f t="shared" si="2"/>
        <v>6.9123107683519045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4542</v>
      </c>
      <c r="C25" s="64">
        <v>4248</v>
      </c>
      <c r="D25" s="36">
        <f t="shared" ref="D25:D45" si="4">IFERROR((C25-B25)*100/B25,"Div by 0")</f>
        <v>-6.4729194187582566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82.453000000000003</v>
      </c>
      <c r="C26" s="67">
        <v>81.284999999999997</v>
      </c>
      <c r="D26" s="36">
        <f t="shared" si="4"/>
        <v>-1.4165645883109241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14.531000000000001</v>
      </c>
      <c r="C27" s="67">
        <v>15.56</v>
      </c>
      <c r="D27" s="36">
        <f t="shared" si="4"/>
        <v>7.081412153327368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3.016</v>
      </c>
      <c r="C28" s="67">
        <v>3.1539999999999999</v>
      </c>
      <c r="D28" s="36">
        <f t="shared" si="4"/>
        <v>4.5755968169761241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27.741</v>
      </c>
      <c r="C29" s="67">
        <v>25.824000000000002</v>
      </c>
      <c r="D29" s="36">
        <f t="shared" si="4"/>
        <v>-6.9103493024764724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51.034999999999997</v>
      </c>
      <c r="C30" s="67">
        <v>47.505000000000003</v>
      </c>
      <c r="D30" s="36">
        <f t="shared" si="4"/>
        <v>-6.9168217889683445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44.143999999999998</v>
      </c>
      <c r="C31" s="67">
        <v>40.866</v>
      </c>
      <c r="D31" s="36">
        <f t="shared" si="4"/>
        <v>-7.4256977165639695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51.034999999999997</v>
      </c>
      <c r="C32" s="67">
        <v>47.505000000000003</v>
      </c>
      <c r="D32" s="36">
        <f t="shared" si="4"/>
        <v>-6.9168217889683445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1.1890000000000001</v>
      </c>
      <c r="C33" s="67">
        <v>0.96499999999999997</v>
      </c>
      <c r="D33" s="36">
        <f t="shared" si="4"/>
        <v>-18.839360807401185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33.509</v>
      </c>
      <c r="C34" s="67">
        <v>30.532</v>
      </c>
      <c r="D34" s="36">
        <f t="shared" si="4"/>
        <v>-8.8841803694529844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17.524999999999999</v>
      </c>
      <c r="C35" s="67">
        <v>16.972999999999999</v>
      </c>
      <c r="D35" s="36">
        <f t="shared" si="4"/>
        <v>-3.1497860199714673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49.89</v>
      </c>
      <c r="C36" s="67">
        <v>46.162999999999997</v>
      </c>
      <c r="D36" s="36">
        <f t="shared" si="4"/>
        <v>-7.4704349569051987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48.965000000000003</v>
      </c>
      <c r="C37" s="67">
        <v>52.000999999999998</v>
      </c>
      <c r="D37" s="36">
        <f t="shared" si="4"/>
        <v>6.200347186766046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99.506</v>
      </c>
      <c r="D38" s="36">
        <f t="shared" si="4"/>
        <v>-0.49399999999999977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99.506</v>
      </c>
      <c r="D39" s="36">
        <f t="shared" si="4"/>
        <v>-0.49399999999999977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99.506</v>
      </c>
      <c r="D40" s="36">
        <f t="shared" si="4"/>
        <v>-0.49399999999999977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86.438000000000002</v>
      </c>
      <c r="C41" s="67">
        <v>86.063999999999993</v>
      </c>
      <c r="D41" s="36">
        <f t="shared" si="4"/>
        <v>-0.43268007126496383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99.506</v>
      </c>
      <c r="D42" s="36">
        <f t="shared" si="4"/>
        <v>-0.49399999999999977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99.581999999999994</v>
      </c>
      <c r="C43" s="67">
        <v>96.656999999999996</v>
      </c>
      <c r="D43" s="36">
        <f t="shared" si="4"/>
        <v>-2.937277821293002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51.034999999999997</v>
      </c>
      <c r="C44" s="67">
        <v>47.505000000000003</v>
      </c>
      <c r="D44" s="36">
        <f t="shared" si="4"/>
        <v>-6.9168217889683445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48.965000000000003</v>
      </c>
      <c r="C45" s="67">
        <v>52.000999999999998</v>
      </c>
      <c r="D45" s="36">
        <f t="shared" si="4"/>
        <v>6.200347186766046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4534</v>
      </c>
      <c r="C49" s="64">
        <v>4106</v>
      </c>
      <c r="D49" s="36">
        <f t="shared" ref="D49:D81" si="7">IFERROR((C49-B49)*100/B49,"Div by 0")</f>
        <v>-9.4397882664314068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62.66</v>
      </c>
      <c r="C50" s="67">
        <v>60.18</v>
      </c>
      <c r="D50" s="36">
        <f t="shared" si="7"/>
        <v>-3.9578678582827913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32.488</v>
      </c>
      <c r="C51" s="71">
        <v>32.244999999999997</v>
      </c>
      <c r="D51" s="36">
        <f t="shared" si="7"/>
        <v>-0.74796848066979227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4.3449999999999998</v>
      </c>
      <c r="C52" s="67">
        <v>4.4329999999999998</v>
      </c>
      <c r="D52" s="36">
        <f t="shared" si="7"/>
        <v>2.0253164556962044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1.39</v>
      </c>
      <c r="C53" s="67">
        <v>1.3149999999999999</v>
      </c>
      <c r="D53" s="36">
        <f t="shared" si="7"/>
        <v>-5.3956834532374076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4.1909999999999998</v>
      </c>
      <c r="C54" s="67">
        <v>3.3849999999999998</v>
      </c>
      <c r="D54" s="36">
        <f t="shared" si="7"/>
        <v>-19.231686948222386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4.3999999999999997E-2</v>
      </c>
      <c r="C55" s="67">
        <v>4.9000000000000002E-2</v>
      </c>
      <c r="D55" s="36">
        <f t="shared" si="7"/>
        <v>11.363636363636374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0.11</v>
      </c>
      <c r="C56" s="67">
        <v>0.14599999999999999</v>
      </c>
      <c r="D56" s="36">
        <f t="shared" si="7"/>
        <v>32.72727272727272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3.1760000000000002</v>
      </c>
      <c r="C57" s="67">
        <v>3.044</v>
      </c>
      <c r="D57" s="36">
        <f t="shared" si="7"/>
        <v>-4.1561712846347643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3.7490000000000001</v>
      </c>
      <c r="C58" s="67">
        <v>3.8479999999999999</v>
      </c>
      <c r="D58" s="36">
        <f t="shared" si="7"/>
        <v>2.6407041877834021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2.1999999999999999E-2</v>
      </c>
      <c r="C59" s="67">
        <v>2.4E-2</v>
      </c>
      <c r="D59" s="36">
        <f t="shared" si="7"/>
        <v>9.0909090909090988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5.4480000000000004</v>
      </c>
      <c r="C60" s="67">
        <v>5.5279999999999996</v>
      </c>
      <c r="D60" s="36">
        <f t="shared" si="7"/>
        <v>1.4684287812040966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4.3999999999999997E-2</v>
      </c>
      <c r="C61" s="67">
        <v>0</v>
      </c>
      <c r="D61" s="36">
        <f t="shared" si="7"/>
        <v>-100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2.492</v>
      </c>
      <c r="C62" s="67">
        <v>2.5329999999999999</v>
      </c>
      <c r="D62" s="36">
        <f t="shared" si="7"/>
        <v>1.6452648475120355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1.5660000000000001</v>
      </c>
      <c r="C63" s="67">
        <v>1.607</v>
      </c>
      <c r="D63" s="36">
        <f t="shared" si="7"/>
        <v>2.6181353767560616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1.2350000000000001</v>
      </c>
      <c r="C64" s="67">
        <v>1.242</v>
      </c>
      <c r="D64" s="36">
        <f t="shared" si="7"/>
        <v>0.56680161943318985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0.72799999999999998</v>
      </c>
      <c r="C65" s="67">
        <v>0.63300000000000001</v>
      </c>
      <c r="D65" s="36">
        <f t="shared" si="7"/>
        <v>-13.049450549450546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8.7999999999999995E-2</v>
      </c>
      <c r="C66" s="67">
        <v>2.4E-2</v>
      </c>
      <c r="D66" s="36">
        <f t="shared" si="7"/>
        <v>-72.727272727272734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0.19900000000000001</v>
      </c>
      <c r="C67" s="67">
        <v>0.122</v>
      </c>
      <c r="D67" s="36">
        <f t="shared" si="7"/>
        <v>-38.693467336683419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1.345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37.340000000000003</v>
      </c>
      <c r="C69" s="67">
        <v>39.82</v>
      </c>
      <c r="D69" s="36">
        <f t="shared" si="7"/>
        <v>6.6416711301553208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5.0069999999999997</v>
      </c>
      <c r="C70" s="67">
        <v>5.1630000000000003</v>
      </c>
      <c r="D70" s="36">
        <f t="shared" si="7"/>
        <v>3.1156381066507008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9.4619999999999997</v>
      </c>
      <c r="C71" s="67">
        <v>10.156000000000001</v>
      </c>
      <c r="D71" s="36">
        <f t="shared" si="7"/>
        <v>7.3346015641513524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0.19900000000000001</v>
      </c>
      <c r="C72" s="67">
        <v>0.14599999999999999</v>
      </c>
      <c r="D72" s="36">
        <f t="shared" si="7"/>
        <v>-26.633165829145735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2.7130000000000001</v>
      </c>
      <c r="C73" s="67">
        <v>3.1419999999999999</v>
      </c>
      <c r="D73" s="36">
        <f t="shared" si="7"/>
        <v>15.812753409509762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1.6539999999999999</v>
      </c>
      <c r="C74" s="67">
        <v>2.0209999999999999</v>
      </c>
      <c r="D74" s="36">
        <f t="shared" si="7"/>
        <v>22.188633615477634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0.154</v>
      </c>
      <c r="C75" s="67">
        <v>0.14599999999999999</v>
      </c>
      <c r="D75" s="36">
        <f t="shared" si="7"/>
        <v>-5.1948051948051992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1.522</v>
      </c>
      <c r="C76" s="67">
        <v>1.169</v>
      </c>
      <c r="D76" s="36">
        <f t="shared" si="7"/>
        <v>-23.193166885676739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2.1389999999999998</v>
      </c>
      <c r="C77" s="67">
        <v>2.1680000000000001</v>
      </c>
      <c r="D77" s="36">
        <f t="shared" si="7"/>
        <v>1.3557737260402225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2.1999999999999999E-2</v>
      </c>
      <c r="C78" s="67">
        <v>0</v>
      </c>
      <c r="D78" s="36">
        <f t="shared" si="7"/>
        <v>-100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11.468999999999999</v>
      </c>
      <c r="C79" s="67">
        <v>12.47</v>
      </c>
      <c r="D79" s="36">
        <f t="shared" si="7"/>
        <v>8.7278751416862956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3</v>
      </c>
      <c r="C80" s="67">
        <v>3.2389999999999999</v>
      </c>
      <c r="D80" s="36">
        <f t="shared" si="7"/>
        <v>7.9666666666666623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2318</v>
      </c>
      <c r="C83" s="64">
        <v>2018</v>
      </c>
      <c r="D83" s="36">
        <f t="shared" ref="D83:D86" si="9">IFERROR((C83-B83)*100/B83,"Div by 0")</f>
        <v>-12.942191544434857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43.572000000000003</v>
      </c>
      <c r="C84" s="67">
        <v>46.283000000000001</v>
      </c>
      <c r="D84" s="36">
        <f t="shared" si="9"/>
        <v>6.2218856146148864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44.606999999999999</v>
      </c>
      <c r="C85" s="67">
        <v>45.243000000000002</v>
      </c>
      <c r="D85" s="36">
        <f t="shared" si="9"/>
        <v>1.4257851906651484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11.821</v>
      </c>
      <c r="C86" s="67">
        <v>8.4740000000000002</v>
      </c>
      <c r="D86" s="36">
        <f t="shared" si="9"/>
        <v>-28.314017426613649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2224</v>
      </c>
      <c r="C88" s="64">
        <v>2209</v>
      </c>
      <c r="D88" s="36">
        <f t="shared" ref="D88:D91" si="11">IFERROR((C88-B88)*100/B88,"Div by 0")</f>
        <v>-0.67446043165467628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10.746</v>
      </c>
      <c r="C89" s="67">
        <v>10.91</v>
      </c>
      <c r="D89" s="36">
        <f t="shared" si="11"/>
        <v>1.5261492648427293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67.850999999999999</v>
      </c>
      <c r="C90" s="67">
        <v>73.335999999999999</v>
      </c>
      <c r="D90" s="36">
        <f t="shared" si="11"/>
        <v>8.0838896994885854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21.402999999999999</v>
      </c>
      <c r="C91" s="67">
        <v>15.754</v>
      </c>
      <c r="D91" s="36">
        <f t="shared" si="11"/>
        <v>-26.393496238845017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1469</v>
      </c>
      <c r="C7" s="64">
        <v>1497</v>
      </c>
      <c r="D7" s="36">
        <f t="shared" ref="D7:D18" si="0">IFERROR((C7-B7)*100/B7,"Div by 0")</f>
        <v>1.9060585432266848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50.511000000000003</v>
      </c>
      <c r="C8" s="67">
        <v>50.567999999999998</v>
      </c>
      <c r="D8" s="36">
        <f t="shared" si="0"/>
        <v>0.1128467066579459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15.112</v>
      </c>
      <c r="C9" s="67">
        <v>11.555999999999999</v>
      </c>
      <c r="D9" s="36">
        <f t="shared" si="0"/>
        <v>-23.53096876654315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49.488999999999997</v>
      </c>
      <c r="C10" s="67">
        <v>49.432000000000002</v>
      </c>
      <c r="D10" s="36">
        <f t="shared" si="0"/>
        <v>-0.11517711006485291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0.95299999999999996</v>
      </c>
      <c r="C11" s="67">
        <v>0.93500000000000005</v>
      </c>
      <c r="D11" s="36">
        <f t="shared" si="0"/>
        <v>-1.888772298006286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0.95299999999999996</v>
      </c>
      <c r="C12" s="67">
        <v>0.93500000000000005</v>
      </c>
      <c r="D12" s="36">
        <f t="shared" si="0"/>
        <v>-1.888772298006286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30.225000000000001</v>
      </c>
      <c r="C13" s="67">
        <v>29.125</v>
      </c>
      <c r="D13" s="36">
        <f t="shared" si="0"/>
        <v>-3.6393713813068698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99.251000000000005</v>
      </c>
      <c r="C14" s="67">
        <v>99.197999999999993</v>
      </c>
      <c r="D14" s="36">
        <f t="shared" si="0"/>
        <v>-5.339996574342977E-2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99.251000000000005</v>
      </c>
      <c r="C15" s="67">
        <v>99.197999999999993</v>
      </c>
      <c r="D15" s="36">
        <f t="shared" si="0"/>
        <v>-5.339996574342977E-2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5247.4979999999996</v>
      </c>
      <c r="C17" s="67">
        <v>5694.1049999999996</v>
      </c>
      <c r="D17" s="36">
        <f t="shared" si="0"/>
        <v>8.5108560308169725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467.35199999999998</v>
      </c>
      <c r="C18" s="67">
        <v>508.13600000000002</v>
      </c>
      <c r="D18" s="36">
        <f t="shared" si="0"/>
        <v>8.7266129170304296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1458</v>
      </c>
      <c r="C20" s="64">
        <v>1485</v>
      </c>
      <c r="D20" s="36">
        <f t="shared" ref="D20:D23" si="2">IFERROR((C20-B20)*100/B20,"Div by 0")</f>
        <v>1.8518518518518519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99.725999999999999</v>
      </c>
      <c r="C21" s="67">
        <v>99.730999999999995</v>
      </c>
      <c r="D21" s="36">
        <f t="shared" si="2"/>
        <v>5.0137376411321551E-3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0.27400000000000002</v>
      </c>
      <c r="C22" s="67">
        <v>0.26900000000000002</v>
      </c>
      <c r="D22" s="36">
        <f t="shared" si="2"/>
        <v>-1.8248175182481767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1458</v>
      </c>
      <c r="C25" s="64">
        <v>1485</v>
      </c>
      <c r="D25" s="36">
        <f t="shared" ref="D25:D45" si="4">IFERROR((C25-B25)*100/B25,"Div by 0")</f>
        <v>1.8518518518518519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99.725999999999999</v>
      </c>
      <c r="C26" s="67">
        <v>99.730999999999995</v>
      </c>
      <c r="D26" s="36">
        <f t="shared" si="4"/>
        <v>5.0137376411321551E-3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0.13700000000000001</v>
      </c>
      <c r="C27" s="67">
        <v>0.13500000000000001</v>
      </c>
      <c r="D27" s="36">
        <f t="shared" si="4"/>
        <v>-1.4598540145985412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0.13700000000000001</v>
      </c>
      <c r="C28" s="67">
        <v>0.13500000000000001</v>
      </c>
      <c r="D28" s="36">
        <f t="shared" si="4"/>
        <v>-1.4598540145985412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0.34300000000000003</v>
      </c>
      <c r="C29" s="67">
        <v>0.33700000000000002</v>
      </c>
      <c r="D29" s="36">
        <f t="shared" si="4"/>
        <v>-1.7492711370262404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0.61699999999999999</v>
      </c>
      <c r="C30" s="67">
        <v>0.60599999999999998</v>
      </c>
      <c r="D30" s="36">
        <f t="shared" si="4"/>
        <v>-1.7828200972447341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0.61699999999999999</v>
      </c>
      <c r="C31" s="67">
        <v>0.60599999999999998</v>
      </c>
      <c r="D31" s="36">
        <f t="shared" si="4"/>
        <v>-1.7828200972447341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0.61699999999999999</v>
      </c>
      <c r="C32" s="67">
        <v>0.60599999999999998</v>
      </c>
      <c r="D32" s="36">
        <f t="shared" si="4"/>
        <v>-1.7828200972447341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2" t="str">
        <f t="shared" si="5"/>
        <v>N/A</v>
      </c>
    </row>
    <row r="34" spans="1:32" ht="12.75" customHeight="1">
      <c r="A34" s="37" t="s">
        <v>24</v>
      </c>
      <c r="B34" s="67">
        <v>0.61699999999999999</v>
      </c>
      <c r="C34" s="67">
        <v>0.60599999999999998</v>
      </c>
      <c r="D34" s="36">
        <f t="shared" si="4"/>
        <v>-1.7828200972447341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2" t="str">
        <f t="shared" si="5"/>
        <v>N/A</v>
      </c>
    </row>
    <row r="36" spans="1:32" ht="12.75" customHeight="1">
      <c r="A36" s="37" t="s">
        <v>26</v>
      </c>
      <c r="B36" s="67">
        <v>0.34300000000000003</v>
      </c>
      <c r="C36" s="67">
        <v>0.33700000000000002</v>
      </c>
      <c r="D36" s="36">
        <f t="shared" si="4"/>
        <v>-1.7492711370262404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99.382999999999996</v>
      </c>
      <c r="C37" s="67">
        <v>98.585999999999999</v>
      </c>
      <c r="D37" s="36">
        <f t="shared" si="4"/>
        <v>-0.80194801927894821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99.191999999999993</v>
      </c>
      <c r="D38" s="36">
        <f t="shared" si="4"/>
        <v>-0.80800000000000693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99.191999999999993</v>
      </c>
      <c r="D39" s="36">
        <f t="shared" si="4"/>
        <v>-0.80800000000000693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99.191999999999993</v>
      </c>
      <c r="D40" s="36">
        <f t="shared" si="4"/>
        <v>-0.80800000000000693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91.221000000000004</v>
      </c>
      <c r="C41" s="67">
        <v>89.899000000000001</v>
      </c>
      <c r="D41" s="36">
        <f t="shared" si="4"/>
        <v>-1.4492276997621192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99.191999999999993</v>
      </c>
      <c r="D42" s="36">
        <f t="shared" si="4"/>
        <v>-0.80800000000000693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99.725999999999999</v>
      </c>
      <c r="C43" s="67">
        <v>96.632999999999996</v>
      </c>
      <c r="D43" s="36">
        <f t="shared" si="4"/>
        <v>-3.1014981048071752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0.61699999999999999</v>
      </c>
      <c r="C44" s="67">
        <v>0.60599999999999998</v>
      </c>
      <c r="D44" s="36">
        <f t="shared" si="4"/>
        <v>-1.7828200972447341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99.382999999999996</v>
      </c>
      <c r="C45" s="67">
        <v>98.585999999999999</v>
      </c>
      <c r="D45" s="36">
        <f t="shared" si="4"/>
        <v>-0.80194801927894821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1454</v>
      </c>
      <c r="C49" s="64">
        <v>1435</v>
      </c>
      <c r="D49" s="36">
        <f t="shared" ref="D49:D81" si="7">IFERROR((C49-B49)*100/B49,"Div by 0")</f>
        <v>-1.3067400275103163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4.7460000000000004</v>
      </c>
      <c r="C50" s="67">
        <v>2.5779999999999998</v>
      </c>
      <c r="D50" s="36">
        <f t="shared" si="7"/>
        <v>-45.680573114201444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6.9000000000000006E-2</v>
      </c>
      <c r="C51" s="71">
        <v>7.0000000000000007E-2</v>
      </c>
      <c r="D51" s="36">
        <f t="shared" si="7"/>
        <v>1.4492753623188417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0.13800000000000001</v>
      </c>
      <c r="C52" s="67">
        <v>0</v>
      </c>
      <c r="D52" s="36">
        <f t="shared" si="7"/>
        <v>-100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2" t="str">
        <f t="shared" si="8"/>
        <v>N/A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2" t="str">
        <f t="shared" si="8"/>
        <v>N/A</v>
      </c>
    </row>
    <row r="61" spans="1:6" ht="12.75" customHeight="1">
      <c r="A61" s="37" t="s">
        <v>46</v>
      </c>
      <c r="B61" s="67">
        <v>4.3330000000000002</v>
      </c>
      <c r="C61" s="67">
        <v>2.5089999999999999</v>
      </c>
      <c r="D61" s="36">
        <f t="shared" si="7"/>
        <v>-42.095545811216255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2" t="str">
        <f t="shared" si="8"/>
        <v>N/A</v>
      </c>
    </row>
    <row r="63" spans="1:6" ht="12.75" customHeight="1">
      <c r="A63" s="37" t="s">
        <v>88</v>
      </c>
      <c r="B63" s="67">
        <v>6.9000000000000006E-2</v>
      </c>
      <c r="C63" s="67">
        <v>0</v>
      </c>
      <c r="D63" s="36">
        <f t="shared" si="7"/>
        <v>-100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0.13800000000000001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95.254000000000005</v>
      </c>
      <c r="C69" s="67">
        <v>97.421999999999997</v>
      </c>
      <c r="D69" s="36">
        <f t="shared" si="7"/>
        <v>2.2760199046759109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0.13800000000000001</v>
      </c>
      <c r="C70" s="67">
        <v>0.13900000000000001</v>
      </c>
      <c r="D70" s="36">
        <f t="shared" si="7"/>
        <v>0.72463768115942084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0.41299999999999998</v>
      </c>
      <c r="C71" s="67">
        <v>0.34799999999999998</v>
      </c>
      <c r="D71" s="36">
        <f t="shared" si="7"/>
        <v>-15.738498789346249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</v>
      </c>
      <c r="C73" s="67">
        <v>0.13900000000000001</v>
      </c>
      <c r="D73" s="36" t="str">
        <f t="shared" si="7"/>
        <v>Div by 0</v>
      </c>
      <c r="E73" s="52" t="s">
        <v>127</v>
      </c>
      <c r="F73" s="52" t="str">
        <f t="shared" si="8"/>
        <v>N/A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0.13800000000000001</v>
      </c>
      <c r="C75" s="67">
        <v>0.13900000000000001</v>
      </c>
      <c r="D75" s="36">
        <f t="shared" si="7"/>
        <v>0.72463768115942084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</v>
      </c>
      <c r="C76" s="67">
        <v>0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94.566999999999993</v>
      </c>
      <c r="C79" s="67">
        <v>96.655000000000001</v>
      </c>
      <c r="D79" s="36">
        <f t="shared" si="7"/>
        <v>2.2079583787156283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9</v>
      </c>
      <c r="C83" s="64">
        <v>9</v>
      </c>
      <c r="D83" s="36">
        <f t="shared" ref="D83:D86" si="9">IFERROR((C83-B83)*100/B83,"Div by 0")</f>
        <v>0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66.667000000000002</v>
      </c>
      <c r="C84" s="67">
        <v>66.667000000000002</v>
      </c>
      <c r="D84" s="36">
        <f t="shared" si="9"/>
        <v>0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11.111000000000001</v>
      </c>
      <c r="C85" s="67">
        <v>11.111000000000001</v>
      </c>
      <c r="D85" s="36">
        <f t="shared" si="9"/>
        <v>0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22.222000000000001</v>
      </c>
      <c r="C86" s="67">
        <v>22.222000000000001</v>
      </c>
      <c r="D86" s="36">
        <f t="shared" si="9"/>
        <v>0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1449</v>
      </c>
      <c r="C88" s="64">
        <v>1464</v>
      </c>
      <c r="D88" s="36">
        <f t="shared" ref="D88:D91" si="11">IFERROR((C88-B88)*100/B88,"Div by 0")</f>
        <v>1.0351966873706004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15.045</v>
      </c>
      <c r="C89" s="67">
        <v>16.53</v>
      </c>
      <c r="D89" s="36">
        <f t="shared" si="11"/>
        <v>9.8703888334995096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73.637</v>
      </c>
      <c r="C90" s="67">
        <v>75.956000000000003</v>
      </c>
      <c r="D90" s="36">
        <f t="shared" si="11"/>
        <v>3.1492320436737002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11.318</v>
      </c>
      <c r="C91" s="67">
        <v>7.5140000000000002</v>
      </c>
      <c r="D91" s="36">
        <f t="shared" si="11"/>
        <v>-33.61017847676267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21646</v>
      </c>
      <c r="C7" s="64">
        <v>17040</v>
      </c>
      <c r="D7" s="36">
        <f t="shared" ref="D7:D18" si="0">IFERROR((C7-B7)*100/B7,"Div by 0")</f>
        <v>-21.278758200129353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8.9999999999999993E-3</v>
      </c>
      <c r="C8" s="67">
        <v>0</v>
      </c>
      <c r="D8" s="36">
        <f t="shared" si="0"/>
        <v>-100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1.016</v>
      </c>
      <c r="C10" s="67">
        <v>1.0149999999999999</v>
      </c>
      <c r="D10" s="36">
        <f t="shared" si="0"/>
        <v>-9.8425196850404711E-2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0.245</v>
      </c>
      <c r="C11" s="67">
        <v>0.112</v>
      </c>
      <c r="D11" s="36">
        <f t="shared" si="0"/>
        <v>-54.285714285714292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8.9999999999999993E-3</v>
      </c>
      <c r="C12" s="67">
        <v>6.0000000000000001E-3</v>
      </c>
      <c r="D12" s="36">
        <f t="shared" si="0"/>
        <v>-33.333333333333329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59.914000000000001</v>
      </c>
      <c r="C13" s="67">
        <v>66.707999999999998</v>
      </c>
      <c r="D13" s="36">
        <f t="shared" si="0"/>
        <v>11.33958674099542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58.097999999999999</v>
      </c>
      <c r="C14" s="67">
        <v>58.48</v>
      </c>
      <c r="D14" s="36">
        <f t="shared" si="0"/>
        <v>0.65750972494749893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58.02</v>
      </c>
      <c r="C15" s="67">
        <v>58.48</v>
      </c>
      <c r="D15" s="36">
        <f t="shared" si="0"/>
        <v>0.79283005860047173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147.61000000000001</v>
      </c>
      <c r="C17" s="67">
        <v>168.58500000000001</v>
      </c>
      <c r="D17" s="36">
        <f t="shared" si="0"/>
        <v>14.209741887405999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18.498999999999999</v>
      </c>
      <c r="C18" s="67">
        <v>21.542999999999999</v>
      </c>
      <c r="D18" s="36">
        <f t="shared" si="0"/>
        <v>16.454943510460026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12576</v>
      </c>
      <c r="C20" s="64">
        <v>9965</v>
      </c>
      <c r="D20" s="36">
        <f t="shared" ref="D20:D23" si="2">IFERROR((C20-B20)*100/B20,"Div by 0")</f>
        <v>-20.761768447837149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99.403999999999996</v>
      </c>
      <c r="C21" s="67">
        <v>99.88</v>
      </c>
      <c r="D21" s="36">
        <f t="shared" si="2"/>
        <v>0.47885396965916777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0.59599999999999997</v>
      </c>
      <c r="C22" s="67">
        <v>0.12</v>
      </c>
      <c r="D22" s="36">
        <f t="shared" si="2"/>
        <v>-79.865771812080524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12559</v>
      </c>
      <c r="C25" s="64">
        <v>9965</v>
      </c>
      <c r="D25" s="36">
        <f t="shared" ref="D25:D45" si="4">IFERROR((C25-B25)*100/B25,"Div by 0")</f>
        <v>-20.65451070945139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99.403000000000006</v>
      </c>
      <c r="C26" s="67">
        <v>99.88</v>
      </c>
      <c r="D26" s="36">
        <f t="shared" si="4"/>
        <v>0.47986479281308375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0.41399999999999998</v>
      </c>
      <c r="C27" s="67">
        <v>0.03</v>
      </c>
      <c r="D27" s="36">
        <f t="shared" si="4"/>
        <v>-92.753623188405797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0.183</v>
      </c>
      <c r="C28" s="67">
        <v>0.09</v>
      </c>
      <c r="D28" s="36">
        <f t="shared" si="4"/>
        <v>-50.819672131147549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42.392000000000003</v>
      </c>
      <c r="C29" s="67">
        <v>43.081000000000003</v>
      </c>
      <c r="D29" s="36">
        <f t="shared" si="4"/>
        <v>1.6253066616342706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96.25</v>
      </c>
      <c r="C30" s="67">
        <v>96.989000000000004</v>
      </c>
      <c r="D30" s="36">
        <f t="shared" si="4"/>
        <v>0.76779220779221224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80.698999999999998</v>
      </c>
      <c r="C31" s="67">
        <v>81.263999999999996</v>
      </c>
      <c r="D31" s="36">
        <f t="shared" si="4"/>
        <v>0.70013259148192386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96.25</v>
      </c>
      <c r="C32" s="67">
        <v>96.989000000000004</v>
      </c>
      <c r="D32" s="36">
        <f t="shared" si="4"/>
        <v>0.76779220779221224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1.9830000000000001</v>
      </c>
      <c r="C33" s="67">
        <v>1.9370000000000001</v>
      </c>
      <c r="D33" s="36">
        <f t="shared" si="4"/>
        <v>-2.3197175995965726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59.423999999999999</v>
      </c>
      <c r="C34" s="67">
        <v>57.2</v>
      </c>
      <c r="D34" s="36">
        <f t="shared" si="4"/>
        <v>-3.7425955842757079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36.826000000000001</v>
      </c>
      <c r="C35" s="67">
        <v>39.789000000000001</v>
      </c>
      <c r="D35" s="36">
        <f t="shared" si="4"/>
        <v>8.0459457991636363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94.680999999999997</v>
      </c>
      <c r="C36" s="67">
        <v>95.353999999999999</v>
      </c>
      <c r="D36" s="36">
        <f t="shared" si="4"/>
        <v>0.7108078706393065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3.75</v>
      </c>
      <c r="C37" s="67">
        <v>2.6190000000000002</v>
      </c>
      <c r="D37" s="36">
        <f t="shared" si="4"/>
        <v>-30.159999999999993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99.608999999999995</v>
      </c>
      <c r="D38" s="36">
        <f t="shared" si="4"/>
        <v>-0.39100000000000534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99.608999999999995</v>
      </c>
      <c r="D39" s="36">
        <f t="shared" si="4"/>
        <v>-0.39100000000000534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99.608999999999995</v>
      </c>
      <c r="D40" s="36">
        <f t="shared" si="4"/>
        <v>-0.39100000000000534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88.096000000000004</v>
      </c>
      <c r="C41" s="67">
        <v>84.796999999999997</v>
      </c>
      <c r="D41" s="36">
        <f t="shared" si="4"/>
        <v>-3.7447784235379658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99.608999999999995</v>
      </c>
      <c r="D42" s="36">
        <f t="shared" si="4"/>
        <v>-0.39100000000000534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99.936000000000007</v>
      </c>
      <c r="C43" s="67">
        <v>98.545000000000002</v>
      </c>
      <c r="D43" s="36">
        <f t="shared" si="4"/>
        <v>-1.391890810118481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96.25</v>
      </c>
      <c r="C44" s="67">
        <v>96.989000000000004</v>
      </c>
      <c r="D44" s="36">
        <f t="shared" si="4"/>
        <v>0.76779220779221224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3.75</v>
      </c>
      <c r="C45" s="67">
        <v>2.6190000000000002</v>
      </c>
      <c r="D45" s="36">
        <f t="shared" si="4"/>
        <v>-30.159999999999993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12568</v>
      </c>
      <c r="C49" s="64">
        <v>9820</v>
      </c>
      <c r="D49" s="36">
        <f t="shared" ref="D49:D81" si="7">IFERROR((C49-B49)*100/B49,"Div by 0")</f>
        <v>-21.86505410566518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96.674000000000007</v>
      </c>
      <c r="C50" s="67">
        <v>97.637</v>
      </c>
      <c r="D50" s="36">
        <f t="shared" si="7"/>
        <v>0.99613132796821668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70.162000000000006</v>
      </c>
      <c r="C51" s="71">
        <v>68.269000000000005</v>
      </c>
      <c r="D51" s="36">
        <f t="shared" si="7"/>
        <v>-2.6980416749807596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0.39</v>
      </c>
      <c r="C52" s="67">
        <v>9.1999999999999998E-2</v>
      </c>
      <c r="D52" s="36">
        <f t="shared" si="7"/>
        <v>-76.410256410256423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2.4E-2</v>
      </c>
      <c r="C53" s="67">
        <v>0.02</v>
      </c>
      <c r="D53" s="36">
        <f t="shared" si="7"/>
        <v>-16.666666666666668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5.4029999999999996</v>
      </c>
      <c r="C54" s="67">
        <v>6.5890000000000004</v>
      </c>
      <c r="D54" s="36">
        <f t="shared" si="7"/>
        <v>21.950768091800867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8.0000000000000002E-3</v>
      </c>
      <c r="C55" s="67">
        <v>0.01</v>
      </c>
      <c r="D55" s="36">
        <f t="shared" si="7"/>
        <v>25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0.11899999999999999</v>
      </c>
      <c r="C56" s="67">
        <v>0.10199999999999999</v>
      </c>
      <c r="D56" s="36">
        <f t="shared" si="7"/>
        <v>-14.285714285714288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1.1779999999999999</v>
      </c>
      <c r="C57" s="67">
        <v>1.2629999999999999</v>
      </c>
      <c r="D57" s="36">
        <f t="shared" si="7"/>
        <v>7.2156196943972812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0.41399999999999998</v>
      </c>
      <c r="C58" s="67">
        <v>0.193</v>
      </c>
      <c r="D58" s="36">
        <f t="shared" si="7"/>
        <v>-53.381642512077292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3.859</v>
      </c>
      <c r="C60" s="67">
        <v>2.984</v>
      </c>
      <c r="D60" s="36">
        <f t="shared" si="7"/>
        <v>-22.674267945063487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4.8000000000000001E-2</v>
      </c>
      <c r="C61" s="67">
        <v>0.02</v>
      </c>
      <c r="D61" s="36">
        <f t="shared" si="7"/>
        <v>-58.333333333333336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13.009</v>
      </c>
      <c r="C62" s="67">
        <v>16.64</v>
      </c>
      <c r="D62" s="36">
        <f t="shared" si="7"/>
        <v>27.911445922053964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0.76400000000000001</v>
      </c>
      <c r="C63" s="67">
        <v>0.94699999999999995</v>
      </c>
      <c r="D63" s="36">
        <f t="shared" si="7"/>
        <v>23.952879581151823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0.111</v>
      </c>
      <c r="C64" s="67">
        <v>6.0999999999999999E-2</v>
      </c>
      <c r="D64" s="36">
        <f t="shared" si="7"/>
        <v>-45.045045045045043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1.6E-2</v>
      </c>
      <c r="C65" s="67">
        <v>0</v>
      </c>
      <c r="D65" s="36">
        <f t="shared" si="7"/>
        <v>-100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0.46100000000000002</v>
      </c>
      <c r="C66" s="67">
        <v>0.42799999999999999</v>
      </c>
      <c r="D66" s="36">
        <f t="shared" si="7"/>
        <v>-7.1583514099783141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4.8000000000000001E-2</v>
      </c>
      <c r="C67" s="67">
        <v>0.02</v>
      </c>
      <c r="D67" s="36">
        <f t="shared" si="7"/>
        <v>-58.333333333333336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0.66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3.3260000000000001</v>
      </c>
      <c r="C69" s="67">
        <v>2.363</v>
      </c>
      <c r="D69" s="36">
        <f t="shared" si="7"/>
        <v>-28.953698135898982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0.13500000000000001</v>
      </c>
      <c r="C70" s="67">
        <v>6.0999999999999999E-2</v>
      </c>
      <c r="D70" s="36">
        <f t="shared" si="7"/>
        <v>-54.814814814814824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0.875</v>
      </c>
      <c r="C71" s="67">
        <v>0.316</v>
      </c>
      <c r="D71" s="36">
        <f t="shared" si="7"/>
        <v>-63.885714285714279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4.8000000000000001E-2</v>
      </c>
      <c r="C72" s="67">
        <v>0.02</v>
      </c>
      <c r="D72" s="36">
        <f t="shared" si="7"/>
        <v>-58.333333333333336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0.40600000000000003</v>
      </c>
      <c r="C73" s="67">
        <v>0.214</v>
      </c>
      <c r="D73" s="36">
        <f t="shared" si="7"/>
        <v>-47.290640394088676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1.6E-2</v>
      </c>
      <c r="C74" s="67">
        <v>0</v>
      </c>
      <c r="D74" s="36">
        <f t="shared" si="7"/>
        <v>-100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8.0000000000000002E-3</v>
      </c>
      <c r="C75" s="67">
        <v>0.02</v>
      </c>
      <c r="D75" s="36">
        <f t="shared" si="7"/>
        <v>150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</v>
      </c>
      <c r="C76" s="67">
        <v>0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3.2000000000000001E-2</v>
      </c>
      <c r="C77" s="67">
        <v>0.01</v>
      </c>
      <c r="D77" s="36">
        <f t="shared" si="7"/>
        <v>-68.749999999999986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1.806</v>
      </c>
      <c r="C79" s="67">
        <v>1.7210000000000001</v>
      </c>
      <c r="D79" s="36">
        <f t="shared" si="7"/>
        <v>-4.7065337763012165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12088</v>
      </c>
      <c r="C83" s="64">
        <v>9665</v>
      </c>
      <c r="D83" s="36">
        <f t="shared" ref="D83:D86" si="9">IFERROR((C83-B83)*100/B83,"Div by 0")</f>
        <v>-20.044672402382528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15.114000000000001</v>
      </c>
      <c r="C84" s="67">
        <v>15.241</v>
      </c>
      <c r="D84" s="36">
        <f t="shared" si="9"/>
        <v>0.84028053460367136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74.734999999999999</v>
      </c>
      <c r="C85" s="67">
        <v>78.872</v>
      </c>
      <c r="D85" s="36">
        <f t="shared" si="9"/>
        <v>5.5355589750451601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10.151</v>
      </c>
      <c r="C86" s="67">
        <v>5.8869999999999996</v>
      </c>
      <c r="D86" s="36">
        <f t="shared" si="9"/>
        <v>-42.005713722785934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471</v>
      </c>
      <c r="C88" s="64">
        <v>261</v>
      </c>
      <c r="D88" s="36">
        <f t="shared" ref="D88:D91" si="11">IFERROR((C88-B88)*100/B88,"Div by 0")</f>
        <v>-44.585987261146499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No</v>
      </c>
    </row>
    <row r="89" spans="1:30" ht="12.75" customHeight="1">
      <c r="A89" s="37" t="s">
        <v>65</v>
      </c>
      <c r="B89" s="67">
        <v>13.8</v>
      </c>
      <c r="C89" s="67">
        <v>7.6630000000000003</v>
      </c>
      <c r="D89" s="36">
        <f t="shared" si="11"/>
        <v>-44.471014492753625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No</v>
      </c>
    </row>
    <row r="90" spans="1:30" ht="12.75" customHeight="1">
      <c r="A90" s="37" t="s">
        <v>66</v>
      </c>
      <c r="B90" s="67">
        <v>74.522000000000006</v>
      </c>
      <c r="C90" s="67">
        <v>85.441000000000003</v>
      </c>
      <c r="D90" s="36">
        <f t="shared" si="11"/>
        <v>14.652049059338177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11.677</v>
      </c>
      <c r="C91" s="67">
        <v>6.8970000000000002</v>
      </c>
      <c r="D91" s="36">
        <f t="shared" si="11"/>
        <v>-40.935171705061229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30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30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76387</v>
      </c>
      <c r="C7" s="65">
        <v>76668</v>
      </c>
      <c r="D7" s="36">
        <f t="shared" ref="D7:D27" si="0">IFERROR((C7-B7)*100/B7,"Div by 0")</f>
        <v>0.36786364171914071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6">
        <v>0.24199999999999999</v>
      </c>
      <c r="C8" s="66">
        <v>0.23899999999999999</v>
      </c>
      <c r="D8" s="36">
        <f t="shared" si="0"/>
        <v>-1.2396694214876045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0.19900000000000001</v>
      </c>
      <c r="C9" s="66">
        <v>0.19700000000000001</v>
      </c>
      <c r="D9" s="36">
        <f t="shared" si="0"/>
        <v>-1.0050251256281415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0.24299999999999999</v>
      </c>
      <c r="C10" s="66">
        <v>0.252</v>
      </c>
      <c r="D10" s="36">
        <f t="shared" si="0"/>
        <v>3.7037037037037073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0.20300000000000001</v>
      </c>
      <c r="C11" s="66">
        <v>0.20200000000000001</v>
      </c>
      <c r="D11" s="36">
        <f t="shared" si="0"/>
        <v>-0.49261083743842404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39.728000000000002</v>
      </c>
      <c r="C12" s="66">
        <v>39.323999999999998</v>
      </c>
      <c r="D12" s="36">
        <f t="shared" si="0"/>
        <v>-1.0169150221506329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39.625</v>
      </c>
      <c r="C13" s="66">
        <v>47.847000000000001</v>
      </c>
      <c r="D13" s="36">
        <f t="shared" si="0"/>
        <v>20.749526813880131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25.102</v>
      </c>
      <c r="C14" s="66">
        <v>25.279</v>
      </c>
      <c r="D14" s="36">
        <f t="shared" si="0"/>
        <v>0.70512309776113302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0.97099999999999997</v>
      </c>
      <c r="C15" s="66">
        <v>0.98699999999999999</v>
      </c>
      <c r="D15" s="36">
        <f t="shared" si="0"/>
        <v>1.6477857878475812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28.337</v>
      </c>
      <c r="C16" s="66">
        <v>22.225999999999999</v>
      </c>
      <c r="D16" s="36">
        <f t="shared" si="0"/>
        <v>-21.565444471891873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0.95199999999999996</v>
      </c>
      <c r="C17" s="66">
        <v>0.96499999999999997</v>
      </c>
      <c r="D17" s="36">
        <f t="shared" si="0"/>
        <v>1.3655462184873963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40.762</v>
      </c>
      <c r="C18" s="66">
        <v>40.412999999999997</v>
      </c>
      <c r="D18" s="36">
        <f t="shared" si="0"/>
        <v>-0.85618958834209247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1.35</v>
      </c>
      <c r="C19" s="66">
        <v>1.36</v>
      </c>
      <c r="D19" s="36">
        <f t="shared" si="0"/>
        <v>0.74074074074074137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39.625</v>
      </c>
      <c r="C20" s="66">
        <v>47.847000000000001</v>
      </c>
      <c r="D20" s="36">
        <f t="shared" si="0"/>
        <v>20.749526813880131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25.102</v>
      </c>
      <c r="C21" s="66">
        <v>25.279</v>
      </c>
      <c r="D21" s="36">
        <f t="shared" si="0"/>
        <v>0.70512309776113302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28.337</v>
      </c>
      <c r="C22" s="66">
        <v>22.225999999999999</v>
      </c>
      <c r="D22" s="36">
        <f t="shared" si="0"/>
        <v>-21.565444471891873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53.008000000000003</v>
      </c>
      <c r="C23" s="66">
        <v>55.305999999999997</v>
      </c>
      <c r="D23" s="36">
        <f t="shared" si="0"/>
        <v>4.3351946875943153</v>
      </c>
      <c r="E23" s="52" t="s">
        <v>126</v>
      </c>
      <c r="F23" s="53" t="str">
        <f t="shared" si="1"/>
        <v>Yes</v>
      </c>
    </row>
    <row r="24" spans="1:32" ht="12.75" customHeight="1">
      <c r="A24" s="37" t="s">
        <v>8</v>
      </c>
      <c r="B24" s="67">
        <v>52.881</v>
      </c>
      <c r="C24" s="66">
        <v>55.305999999999997</v>
      </c>
      <c r="D24" s="36">
        <f t="shared" si="0"/>
        <v>4.5857680452336327</v>
      </c>
      <c r="E24" s="52" t="s">
        <v>126</v>
      </c>
      <c r="F24" s="53" t="str">
        <f t="shared" si="1"/>
        <v>Yes</v>
      </c>
    </row>
    <row r="25" spans="1:32" s="18" customFormat="1" ht="12.75" customHeight="1">
      <c r="A25" s="38" t="s">
        <v>107</v>
      </c>
      <c r="B25" s="66">
        <v>0</v>
      </c>
      <c r="C25" s="67">
        <v>0</v>
      </c>
      <c r="D25" s="36" t="str">
        <f t="shared" si="0"/>
        <v>Div by 0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847.62300000000005</v>
      </c>
      <c r="C26" s="67">
        <v>939.63400000000001</v>
      </c>
      <c r="D26" s="36">
        <f t="shared" si="0"/>
        <v>10.85517972022939</v>
      </c>
      <c r="E26" s="52" t="s">
        <v>126</v>
      </c>
      <c r="F26" s="53" t="str">
        <f t="shared" si="1"/>
        <v>Yes</v>
      </c>
    </row>
    <row r="27" spans="1:32" s="6" customFormat="1" ht="12.75" customHeight="1">
      <c r="A27" s="37" t="s">
        <v>110</v>
      </c>
      <c r="B27" s="66">
        <v>106.48699999999999</v>
      </c>
      <c r="C27" s="67">
        <v>116.898</v>
      </c>
      <c r="D27" s="36">
        <f t="shared" si="0"/>
        <v>9.77678026425761</v>
      </c>
      <c r="E27" s="52" t="s">
        <v>126</v>
      </c>
      <c r="F27" s="53" t="str">
        <f t="shared" si="1"/>
        <v>Yes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40491</v>
      </c>
      <c r="C29" s="65">
        <v>42402</v>
      </c>
      <c r="D29" s="36">
        <f t="shared" ref="D29:D32" si="2">IFERROR((C29-B29)*100/B29,"Div by 0")</f>
        <v>4.7195673112543526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Yes</v>
      </c>
    </row>
    <row r="30" spans="1:32" ht="12.75" customHeight="1">
      <c r="A30" s="37" t="s">
        <v>11</v>
      </c>
      <c r="B30" s="66">
        <v>97.706000000000003</v>
      </c>
      <c r="C30" s="66">
        <v>97.486000000000004</v>
      </c>
      <c r="D30" s="36">
        <f t="shared" si="2"/>
        <v>-0.22516529179374742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Yes</v>
      </c>
    </row>
    <row r="31" spans="1:32" ht="12.75" customHeight="1">
      <c r="A31" s="37" t="s">
        <v>12</v>
      </c>
      <c r="B31" s="66">
        <v>2.294</v>
      </c>
      <c r="C31" s="66">
        <v>2.5139999999999998</v>
      </c>
      <c r="D31" s="36">
        <f t="shared" si="2"/>
        <v>9.5902353966869978</v>
      </c>
      <c r="E31" s="52" t="s">
        <v>126</v>
      </c>
      <c r="F31" s="53" t="str">
        <f t="shared" si="3"/>
        <v>Yes</v>
      </c>
    </row>
    <row r="32" spans="1:32" ht="12.75" customHeight="1">
      <c r="A32" s="37" t="s">
        <v>13</v>
      </c>
      <c r="B32" s="66">
        <v>0</v>
      </c>
      <c r="C32" s="66">
        <v>0</v>
      </c>
      <c r="D32" s="36" t="str">
        <f t="shared" si="2"/>
        <v>Div by 0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40394</v>
      </c>
      <c r="C34" s="65">
        <v>42402</v>
      </c>
      <c r="D34" s="36">
        <f t="shared" ref="D34:D54" si="4">IFERROR((C34-B34)*100/B34,"Div by 0")</f>
        <v>4.9710353022726146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Yes</v>
      </c>
    </row>
    <row r="35" spans="1:30" ht="12.75" customHeight="1">
      <c r="A35" s="37" t="s">
        <v>16</v>
      </c>
      <c r="B35" s="66">
        <v>97.7</v>
      </c>
      <c r="C35" s="66">
        <v>97.486000000000004</v>
      </c>
      <c r="D35" s="36">
        <f t="shared" si="4"/>
        <v>-0.21903787103377548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Yes</v>
      </c>
    </row>
    <row r="36" spans="1:30" ht="12.75" customHeight="1">
      <c r="A36" s="37" t="s">
        <v>17</v>
      </c>
      <c r="B36" s="66">
        <v>1.8049999999999999</v>
      </c>
      <c r="C36" s="66">
        <v>1.6719999999999999</v>
      </c>
      <c r="D36" s="36">
        <f t="shared" si="4"/>
        <v>-7.3684210526315796</v>
      </c>
      <c r="E36" s="52" t="s">
        <v>126</v>
      </c>
      <c r="F36" s="53" t="str">
        <f t="shared" si="5"/>
        <v>Yes</v>
      </c>
    </row>
    <row r="37" spans="1:30" ht="12.75" customHeight="1">
      <c r="A37" s="37" t="s">
        <v>18</v>
      </c>
      <c r="B37" s="66">
        <v>0.495</v>
      </c>
      <c r="C37" s="66">
        <v>0.84199999999999997</v>
      </c>
      <c r="D37" s="36">
        <f t="shared" si="4"/>
        <v>70.10101010101009</v>
      </c>
      <c r="E37" s="52" t="s">
        <v>126</v>
      </c>
      <c r="F37" s="53" t="str">
        <f t="shared" si="5"/>
        <v>Yes</v>
      </c>
    </row>
    <row r="38" spans="1:30" ht="12.75" customHeight="1">
      <c r="A38" s="37" t="s">
        <v>19</v>
      </c>
      <c r="B38" s="66">
        <v>37.576999999999998</v>
      </c>
      <c r="C38" s="66">
        <v>37.578000000000003</v>
      </c>
      <c r="D38" s="36">
        <f t="shared" si="4"/>
        <v>2.6612023312259491E-3</v>
      </c>
      <c r="E38" s="52" t="s">
        <v>126</v>
      </c>
      <c r="F38" s="53" t="str">
        <f t="shared" si="5"/>
        <v>Yes</v>
      </c>
    </row>
    <row r="39" spans="1:30" ht="12.75" customHeight="1">
      <c r="A39" s="37" t="s">
        <v>20</v>
      </c>
      <c r="B39" s="66">
        <v>85.099000000000004</v>
      </c>
      <c r="C39" s="66">
        <v>85.262</v>
      </c>
      <c r="D39" s="36">
        <f t="shared" si="4"/>
        <v>0.19154161623520452</v>
      </c>
      <c r="E39" s="52" t="s">
        <v>126</v>
      </c>
      <c r="F39" s="53" t="str">
        <f t="shared" si="5"/>
        <v>Yes</v>
      </c>
    </row>
    <row r="40" spans="1:30" ht="12.75" customHeight="1">
      <c r="A40" s="37" t="s">
        <v>21</v>
      </c>
      <c r="B40" s="66">
        <v>70.137</v>
      </c>
      <c r="C40" s="66">
        <v>70.034000000000006</v>
      </c>
      <c r="D40" s="36">
        <f t="shared" si="4"/>
        <v>-0.14685544006728893</v>
      </c>
      <c r="E40" s="52" t="s">
        <v>126</v>
      </c>
      <c r="F40" s="53" t="str">
        <f t="shared" si="5"/>
        <v>Yes</v>
      </c>
    </row>
    <row r="41" spans="1:30" ht="12.75" customHeight="1">
      <c r="A41" s="37" t="s">
        <v>22</v>
      </c>
      <c r="B41" s="66">
        <v>85.099000000000004</v>
      </c>
      <c r="C41" s="66">
        <v>85.262</v>
      </c>
      <c r="D41" s="36">
        <f t="shared" si="4"/>
        <v>0.19154161623520452</v>
      </c>
      <c r="E41" s="52" t="s">
        <v>126</v>
      </c>
      <c r="F41" s="53" t="str">
        <f t="shared" si="5"/>
        <v>Yes</v>
      </c>
    </row>
    <row r="42" spans="1:30" ht="12.75" customHeight="1">
      <c r="A42" s="37" t="s">
        <v>23</v>
      </c>
      <c r="B42" s="66">
        <v>1.7430000000000001</v>
      </c>
      <c r="C42" s="66">
        <v>1.67</v>
      </c>
      <c r="D42" s="36">
        <f t="shared" si="4"/>
        <v>-4.1881812966150411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52.807000000000002</v>
      </c>
      <c r="C43" s="66">
        <v>51.747999999999998</v>
      </c>
      <c r="D43" s="36">
        <f t="shared" si="4"/>
        <v>-2.0054159486431811</v>
      </c>
      <c r="E43" s="52" t="s">
        <v>126</v>
      </c>
      <c r="F43" s="53" t="str">
        <f t="shared" si="5"/>
        <v>Yes</v>
      </c>
    </row>
    <row r="44" spans="1:30" ht="12.75" customHeight="1">
      <c r="A44" s="37" t="s">
        <v>25</v>
      </c>
      <c r="B44" s="66">
        <v>32.292000000000002</v>
      </c>
      <c r="C44" s="66">
        <v>33.515000000000001</v>
      </c>
      <c r="D44" s="36">
        <f t="shared" si="4"/>
        <v>3.7873157438374796</v>
      </c>
      <c r="E44" s="52" t="s">
        <v>126</v>
      </c>
      <c r="F44" s="53" t="str">
        <f t="shared" si="5"/>
        <v>Yes</v>
      </c>
    </row>
    <row r="45" spans="1:30" ht="12.75" customHeight="1">
      <c r="A45" s="37" t="s">
        <v>26</v>
      </c>
      <c r="B45" s="66">
        <v>83.022000000000006</v>
      </c>
      <c r="C45" s="66">
        <v>83.210999999999999</v>
      </c>
      <c r="D45" s="36">
        <f t="shared" si="4"/>
        <v>0.22765050227649652</v>
      </c>
      <c r="E45" s="52" t="s">
        <v>126</v>
      </c>
      <c r="F45" s="53" t="str">
        <f t="shared" si="5"/>
        <v>Yes</v>
      </c>
    </row>
    <row r="46" spans="1:30" ht="12.75" customHeight="1">
      <c r="A46" s="37" t="s">
        <v>27</v>
      </c>
      <c r="B46" s="66">
        <v>14.901</v>
      </c>
      <c r="C46" s="66">
        <v>14.287000000000001</v>
      </c>
      <c r="D46" s="36">
        <f t="shared" si="4"/>
        <v>-4.1205288235688808</v>
      </c>
      <c r="E46" s="52" t="s">
        <v>126</v>
      </c>
      <c r="F46" s="53" t="str">
        <f t="shared" si="5"/>
        <v>Yes</v>
      </c>
    </row>
    <row r="47" spans="1:30" ht="12.75" customHeight="1">
      <c r="A47" s="37" t="s">
        <v>28</v>
      </c>
      <c r="B47" s="66">
        <v>100</v>
      </c>
      <c r="C47" s="66">
        <v>99.55</v>
      </c>
      <c r="D47" s="36">
        <f t="shared" si="4"/>
        <v>-0.45000000000000284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99.55</v>
      </c>
      <c r="D48" s="36">
        <f t="shared" si="4"/>
        <v>-0.45000000000000284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99.55</v>
      </c>
      <c r="D49" s="36">
        <f t="shared" si="4"/>
        <v>-0.45000000000000284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75.905000000000001</v>
      </c>
      <c r="C50" s="66">
        <v>73.164000000000001</v>
      </c>
      <c r="D50" s="36">
        <f t="shared" si="4"/>
        <v>-3.6110928133851519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99.55</v>
      </c>
      <c r="D51" s="36">
        <f t="shared" si="4"/>
        <v>-0.45000000000000284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99.879000000000005</v>
      </c>
      <c r="C52" s="66">
        <v>97.745000000000005</v>
      </c>
      <c r="D52" s="36">
        <f t="shared" si="4"/>
        <v>-2.1365852681744912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85.099000000000004</v>
      </c>
      <c r="C53" s="66">
        <v>85.262</v>
      </c>
      <c r="D53" s="36">
        <f t="shared" si="4"/>
        <v>0.19154161623520452</v>
      </c>
      <c r="E53" s="52" t="s">
        <v>126</v>
      </c>
      <c r="F53" s="53" t="str">
        <f t="shared" si="5"/>
        <v>Yes</v>
      </c>
    </row>
    <row r="54" spans="1:32" ht="12.75" customHeight="1">
      <c r="A54" s="37" t="s">
        <v>35</v>
      </c>
      <c r="B54" s="66">
        <v>14.901</v>
      </c>
      <c r="C54" s="66">
        <v>14.287000000000001</v>
      </c>
      <c r="D54" s="36">
        <f t="shared" si="4"/>
        <v>-4.1205288235688808</v>
      </c>
      <c r="E54" s="52" t="s">
        <v>126</v>
      </c>
      <c r="F54" s="53" t="str">
        <f t="shared" si="5"/>
        <v>Yes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0</v>
      </c>
      <c r="C56" s="64">
        <v>0</v>
      </c>
      <c r="D56" s="36" t="str">
        <f t="shared" ref="D56" si="6">IFERROR((C56-B56)*100/B56,"Div by 0")</f>
        <v>Div by 0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40442</v>
      </c>
      <c r="C58" s="65">
        <v>41446</v>
      </c>
      <c r="D58" s="36">
        <f t="shared" ref="D58:D90" si="7">IFERROR((C58-B58)*100/B58,"Div by 0")</f>
        <v>2.4825676277137627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Yes</v>
      </c>
    </row>
    <row r="59" spans="1:32" ht="12.75" customHeight="1">
      <c r="A59" s="37" t="s">
        <v>36</v>
      </c>
      <c r="B59" s="66">
        <v>87.191999999999993</v>
      </c>
      <c r="C59" s="66">
        <v>87.644000000000005</v>
      </c>
      <c r="D59" s="36">
        <f t="shared" si="7"/>
        <v>0.51839618313608182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Yes</v>
      </c>
    </row>
    <row r="60" spans="1:32" ht="12.75" customHeight="1">
      <c r="A60" s="37" t="s">
        <v>37</v>
      </c>
      <c r="B60" s="70">
        <v>55.417999999999999</v>
      </c>
      <c r="C60" s="70">
        <v>55.771000000000001</v>
      </c>
      <c r="D60" s="36">
        <f t="shared" si="7"/>
        <v>0.6369771554368644</v>
      </c>
      <c r="E60" s="52" t="s">
        <v>126</v>
      </c>
      <c r="F60" s="53" t="str">
        <f t="shared" si="8"/>
        <v>Yes</v>
      </c>
    </row>
    <row r="61" spans="1:32" ht="12.75" customHeight="1">
      <c r="A61" s="37" t="s">
        <v>86</v>
      </c>
      <c r="B61" s="66">
        <v>2.6850000000000001</v>
      </c>
      <c r="C61" s="66">
        <v>2.9</v>
      </c>
      <c r="D61" s="36">
        <f t="shared" si="7"/>
        <v>8.0074487895716899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0.66300000000000003</v>
      </c>
      <c r="C62" s="66">
        <v>0.64400000000000002</v>
      </c>
      <c r="D62" s="36">
        <f t="shared" si="7"/>
        <v>-2.8657616892911033</v>
      </c>
      <c r="E62" s="52" t="s">
        <v>126</v>
      </c>
      <c r="F62" s="53" t="str">
        <f t="shared" si="8"/>
        <v>Yes</v>
      </c>
    </row>
    <row r="63" spans="1:32" ht="12.75" customHeight="1">
      <c r="A63" s="37" t="s">
        <v>39</v>
      </c>
      <c r="B63" s="66">
        <v>4.923</v>
      </c>
      <c r="C63" s="66">
        <v>5.1029999999999998</v>
      </c>
      <c r="D63" s="36">
        <f t="shared" si="7"/>
        <v>3.6563071297988974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0.158</v>
      </c>
      <c r="C64" s="66">
        <v>0.186</v>
      </c>
      <c r="D64" s="36">
        <f t="shared" si="7"/>
        <v>17.721518987341771</v>
      </c>
      <c r="E64" s="52" t="s">
        <v>126</v>
      </c>
      <c r="F64" s="53" t="str">
        <f t="shared" si="8"/>
        <v>Yes</v>
      </c>
    </row>
    <row r="65" spans="1:6" ht="12.75" customHeight="1">
      <c r="A65" s="37" t="s">
        <v>41</v>
      </c>
      <c r="B65" s="66">
        <v>0.13400000000000001</v>
      </c>
      <c r="C65" s="66">
        <v>0.106</v>
      </c>
      <c r="D65" s="36">
        <f t="shared" si="7"/>
        <v>-20.89552238805971</v>
      </c>
      <c r="E65" s="52" t="s">
        <v>126</v>
      </c>
      <c r="F65" s="53" t="str">
        <f t="shared" si="8"/>
        <v>Yes</v>
      </c>
    </row>
    <row r="66" spans="1:6" ht="12.75" customHeight="1">
      <c r="A66" s="37" t="s">
        <v>42</v>
      </c>
      <c r="B66" s="66">
        <v>2.0499999999999998</v>
      </c>
      <c r="C66" s="66">
        <v>2.032</v>
      </c>
      <c r="D66" s="36">
        <f t="shared" si="7"/>
        <v>-0.87804878048779489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1.298</v>
      </c>
      <c r="C67" s="66">
        <v>1.0349999999999999</v>
      </c>
      <c r="D67" s="36">
        <f t="shared" si="7"/>
        <v>-20.261941448382135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2.5000000000000001E-2</v>
      </c>
      <c r="C68" s="66">
        <v>0.01</v>
      </c>
      <c r="D68" s="36">
        <f t="shared" si="7"/>
        <v>-60.000000000000007</v>
      </c>
      <c r="E68" s="52" t="s">
        <v>126</v>
      </c>
      <c r="F68" s="53" t="str">
        <f t="shared" si="8"/>
        <v>Yes</v>
      </c>
    </row>
    <row r="69" spans="1:6" ht="12.75" customHeight="1">
      <c r="A69" s="37" t="s">
        <v>45</v>
      </c>
      <c r="B69" s="66">
        <v>3.63</v>
      </c>
      <c r="C69" s="66">
        <v>3.0259999999999998</v>
      </c>
      <c r="D69" s="36">
        <f t="shared" si="7"/>
        <v>-16.639118457300277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0.161</v>
      </c>
      <c r="C70" s="66">
        <v>9.1999999999999998E-2</v>
      </c>
      <c r="D70" s="36">
        <f t="shared" si="7"/>
        <v>-42.857142857142861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9.94</v>
      </c>
      <c r="C71" s="66">
        <v>11.148999999999999</v>
      </c>
      <c r="D71" s="36">
        <f t="shared" si="7"/>
        <v>12.162977867203216</v>
      </c>
      <c r="E71" s="52" t="s">
        <v>126</v>
      </c>
      <c r="F71" s="53" t="str">
        <f t="shared" si="8"/>
        <v>Yes</v>
      </c>
    </row>
    <row r="72" spans="1:6" ht="12.75" customHeight="1">
      <c r="A72" s="37" t="s">
        <v>88</v>
      </c>
      <c r="B72" s="66">
        <v>0.72699999999999998</v>
      </c>
      <c r="C72" s="66">
        <v>0.69</v>
      </c>
      <c r="D72" s="36">
        <f t="shared" si="7"/>
        <v>-5.0894085281980788</v>
      </c>
      <c r="E72" s="52" t="s">
        <v>126</v>
      </c>
      <c r="F72" s="53" t="str">
        <f t="shared" si="8"/>
        <v>Yes</v>
      </c>
    </row>
    <row r="73" spans="1:6" ht="12.75" customHeight="1">
      <c r="A73" s="37" t="s">
        <v>89</v>
      </c>
      <c r="B73" s="66">
        <v>3.3780000000000001</v>
      </c>
      <c r="C73" s="66">
        <v>3.6240000000000001</v>
      </c>
      <c r="D73" s="36">
        <f t="shared" si="7"/>
        <v>7.2824156305506218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0.96399999999999997</v>
      </c>
      <c r="C74" s="66">
        <v>0.94099999999999995</v>
      </c>
      <c r="D74" s="36">
        <f t="shared" si="7"/>
        <v>-2.3858921161825748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0.39600000000000002</v>
      </c>
      <c r="C75" s="66">
        <v>0.28499999999999998</v>
      </c>
      <c r="D75" s="36">
        <f t="shared" si="7"/>
        <v>-28.030303030303042</v>
      </c>
      <c r="E75" s="52" t="s">
        <v>126</v>
      </c>
      <c r="F75" s="53" t="str">
        <f t="shared" si="8"/>
        <v>Yes</v>
      </c>
    </row>
    <row r="76" spans="1:6" ht="12.75" customHeight="1">
      <c r="A76" s="37" t="s">
        <v>91</v>
      </c>
      <c r="B76" s="66">
        <v>6.7000000000000004E-2</v>
      </c>
      <c r="C76" s="66">
        <v>5.0999999999999997E-2</v>
      </c>
      <c r="D76" s="36">
        <f t="shared" si="7"/>
        <v>-23.880597014925382</v>
      </c>
      <c r="E76" s="52" t="s">
        <v>126</v>
      </c>
      <c r="F76" s="53" t="str">
        <f t="shared" si="8"/>
        <v>Yes</v>
      </c>
    </row>
    <row r="77" spans="1:6" ht="12.75" customHeight="1">
      <c r="A77" s="37" t="s">
        <v>116</v>
      </c>
      <c r="B77" s="67">
        <v>0.57599999999999996</v>
      </c>
      <c r="C77" s="66">
        <v>0</v>
      </c>
      <c r="D77" s="36">
        <f t="shared" si="7"/>
        <v>-100</v>
      </c>
      <c r="E77" s="52" t="s">
        <v>126</v>
      </c>
      <c r="F77" s="53" t="str">
        <f t="shared" si="8"/>
        <v>Yes</v>
      </c>
    </row>
    <row r="78" spans="1:6" ht="12.75" customHeight="1">
      <c r="A78" s="37" t="s">
        <v>48</v>
      </c>
      <c r="B78" s="66">
        <v>12.808</v>
      </c>
      <c r="C78" s="66">
        <v>12.356</v>
      </c>
      <c r="D78" s="36">
        <f t="shared" si="7"/>
        <v>-3.529044347282948</v>
      </c>
      <c r="E78" s="52" t="s">
        <v>126</v>
      </c>
      <c r="F78" s="53" t="str">
        <f t="shared" si="8"/>
        <v>Yes</v>
      </c>
    </row>
    <row r="79" spans="1:6" ht="12.75" customHeight="1">
      <c r="A79" s="37" t="s">
        <v>49</v>
      </c>
      <c r="B79" s="66">
        <v>1.073</v>
      </c>
      <c r="C79" s="66">
        <v>0.97199999999999998</v>
      </c>
      <c r="D79" s="36">
        <f t="shared" si="7"/>
        <v>-9.4128611369990658</v>
      </c>
      <c r="E79" s="52" t="s">
        <v>126</v>
      </c>
      <c r="F79" s="53" t="str">
        <f t="shared" si="8"/>
        <v>Yes</v>
      </c>
    </row>
    <row r="80" spans="1:6" ht="12.75" customHeight="1">
      <c r="A80" s="37" t="s">
        <v>50</v>
      </c>
      <c r="B80" s="66">
        <v>2.0920000000000001</v>
      </c>
      <c r="C80" s="66">
        <v>1.8260000000000001</v>
      </c>
      <c r="D80" s="36">
        <f t="shared" si="7"/>
        <v>-12.715105162523901</v>
      </c>
      <c r="E80" s="52" t="s">
        <v>126</v>
      </c>
      <c r="F80" s="53" t="str">
        <f t="shared" si="8"/>
        <v>Yes</v>
      </c>
    </row>
    <row r="81" spans="1:30" ht="12.75" customHeight="1">
      <c r="A81" s="37" t="s">
        <v>51</v>
      </c>
      <c r="B81" s="66">
        <v>0.11600000000000001</v>
      </c>
      <c r="C81" s="66">
        <v>0.109</v>
      </c>
      <c r="D81" s="36">
        <f t="shared" si="7"/>
        <v>-6.0344827586206948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0.76700000000000002</v>
      </c>
      <c r="C82" s="66">
        <v>0.78200000000000003</v>
      </c>
      <c r="D82" s="36">
        <f t="shared" si="7"/>
        <v>1.9556714471968726</v>
      </c>
      <c r="E82" s="52" t="s">
        <v>126</v>
      </c>
      <c r="F82" s="53" t="str">
        <f t="shared" si="8"/>
        <v>Yes</v>
      </c>
    </row>
    <row r="83" spans="1:30" ht="12.75" customHeight="1">
      <c r="A83" s="37" t="s">
        <v>53</v>
      </c>
      <c r="B83" s="66">
        <v>0.71699999999999997</v>
      </c>
      <c r="C83" s="66">
        <v>0.77900000000000003</v>
      </c>
      <c r="D83" s="36">
        <f t="shared" si="7"/>
        <v>8.6471408647140944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0.04</v>
      </c>
      <c r="C84" s="66">
        <v>3.9E-2</v>
      </c>
      <c r="D84" s="36">
        <f t="shared" si="7"/>
        <v>-2.5000000000000022</v>
      </c>
      <c r="E84" s="52" t="s">
        <v>126</v>
      </c>
      <c r="F84" s="53" t="str">
        <f t="shared" si="8"/>
        <v>Yes</v>
      </c>
    </row>
    <row r="85" spans="1:30" ht="12.75" customHeight="1">
      <c r="A85" s="37" t="s">
        <v>55</v>
      </c>
      <c r="B85" s="66">
        <v>0.80400000000000005</v>
      </c>
      <c r="C85" s="66">
        <v>0.77500000000000002</v>
      </c>
      <c r="D85" s="36">
        <f t="shared" si="7"/>
        <v>-3.606965174129356</v>
      </c>
      <c r="E85" s="52" t="s">
        <v>126</v>
      </c>
      <c r="F85" s="53" t="str">
        <f t="shared" si="8"/>
        <v>Yes</v>
      </c>
    </row>
    <row r="86" spans="1:30" ht="12.75" customHeight="1">
      <c r="A86" s="37" t="s">
        <v>56</v>
      </c>
      <c r="B86" s="66">
        <v>0.44500000000000001</v>
      </c>
      <c r="C86" s="66">
        <v>0.42499999999999999</v>
      </c>
      <c r="D86" s="36">
        <f t="shared" si="7"/>
        <v>-4.494382022471914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1.2E-2</v>
      </c>
      <c r="C87" s="66">
        <v>5.0000000000000001E-3</v>
      </c>
      <c r="D87" s="36">
        <f t="shared" si="7"/>
        <v>-58.333333333333336</v>
      </c>
      <c r="E87" s="52" t="s">
        <v>126</v>
      </c>
      <c r="F87" s="53" t="str">
        <f t="shared" si="8"/>
        <v>Yes</v>
      </c>
    </row>
    <row r="88" spans="1:30" ht="12.75" customHeight="1">
      <c r="A88" s="37" t="s">
        <v>58</v>
      </c>
      <c r="B88" s="66">
        <v>5.7439999999999998</v>
      </c>
      <c r="C88" s="66">
        <v>5.5949999999999998</v>
      </c>
      <c r="D88" s="36">
        <f t="shared" si="7"/>
        <v>-2.5940111420612819</v>
      </c>
      <c r="E88" s="52" t="s">
        <v>126</v>
      </c>
      <c r="F88" s="53" t="str">
        <f t="shared" si="8"/>
        <v>Yes</v>
      </c>
    </row>
    <row r="89" spans="1:30" ht="12.75" customHeight="1">
      <c r="A89" s="37" t="s">
        <v>59</v>
      </c>
      <c r="B89" s="66">
        <v>0.999</v>
      </c>
      <c r="C89" s="66">
        <v>1.05</v>
      </c>
      <c r="D89" s="36">
        <f t="shared" si="7"/>
        <v>5.1051051051051104</v>
      </c>
      <c r="E89" s="52" t="s">
        <v>126</v>
      </c>
      <c r="F89" s="53" t="str">
        <f t="shared" si="8"/>
        <v>Yes</v>
      </c>
    </row>
    <row r="90" spans="1:30" ht="12.75" customHeight="1">
      <c r="A90" s="37" t="s">
        <v>60</v>
      </c>
      <c r="B90" s="66">
        <v>0</v>
      </c>
      <c r="C90" s="66">
        <v>0</v>
      </c>
      <c r="D90" s="36" t="str">
        <f t="shared" si="7"/>
        <v>Div by 0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34375</v>
      </c>
      <c r="C92" s="65">
        <v>36153</v>
      </c>
      <c r="D92" s="36">
        <f t="shared" ref="D92:D95" si="9">IFERROR((C92-B92)*100/B92,"Div by 0")</f>
        <v>5.1723636363636363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Yes</v>
      </c>
    </row>
    <row r="93" spans="1:30" ht="12.75" customHeight="1">
      <c r="A93" s="37" t="s">
        <v>62</v>
      </c>
      <c r="B93" s="66">
        <v>17.047000000000001</v>
      </c>
      <c r="C93" s="66">
        <v>17.337</v>
      </c>
      <c r="D93" s="36">
        <f t="shared" si="9"/>
        <v>1.7011790930955544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Yes</v>
      </c>
    </row>
    <row r="94" spans="1:30" ht="12.75" customHeight="1">
      <c r="A94" s="37" t="s">
        <v>63</v>
      </c>
      <c r="B94" s="66">
        <v>73.465999999999994</v>
      </c>
      <c r="C94" s="66">
        <v>76.126000000000005</v>
      </c>
      <c r="D94" s="36">
        <f t="shared" si="9"/>
        <v>3.6207225110935819</v>
      </c>
      <c r="E94" s="52" t="s">
        <v>126</v>
      </c>
      <c r="F94" s="53" t="str">
        <f t="shared" si="10"/>
        <v>Yes</v>
      </c>
    </row>
    <row r="95" spans="1:30" ht="12.75" customHeight="1">
      <c r="A95" s="37" t="s">
        <v>64</v>
      </c>
      <c r="B95" s="66">
        <v>9.4870000000000001</v>
      </c>
      <c r="C95" s="66">
        <v>6.5359999999999996</v>
      </c>
      <c r="D95" s="36">
        <f t="shared" si="9"/>
        <v>-31.105723621798251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6019</v>
      </c>
      <c r="C97" s="65">
        <v>6058</v>
      </c>
      <c r="D97" s="36">
        <f t="shared" ref="D97:D100" si="11">IFERROR((C97-B97)*100/B97,"Div by 0")</f>
        <v>0.64794816414686829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Yes</v>
      </c>
    </row>
    <row r="98" spans="1:30" ht="12.75" customHeight="1">
      <c r="A98" s="37" t="s">
        <v>65</v>
      </c>
      <c r="B98" s="66">
        <v>12.71</v>
      </c>
      <c r="C98" s="66">
        <v>13.602</v>
      </c>
      <c r="D98" s="36">
        <f t="shared" si="11"/>
        <v>7.0180959874114821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Yes</v>
      </c>
    </row>
    <row r="99" spans="1:30" ht="12.75" customHeight="1">
      <c r="A99" s="37" t="s">
        <v>66</v>
      </c>
      <c r="B99" s="66">
        <v>66.472999999999999</v>
      </c>
      <c r="C99" s="66">
        <v>70.781999999999996</v>
      </c>
      <c r="D99" s="36">
        <f t="shared" si="11"/>
        <v>6.482331172054816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20.817</v>
      </c>
      <c r="C100" s="66">
        <v>15.616</v>
      </c>
      <c r="D100" s="36">
        <f t="shared" si="11"/>
        <v>-24.984387760003845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2013-05-01T23:11:37Z</dcterms:modified>
</cp:coreProperties>
</file>