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<sst xmlns="http://schemas.openxmlformats.org/spreadsheetml/2006/main" count="1332" uniqueCount="136">
  <si>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</si>
  <si>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</si>
  <si>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</si>
  <si>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</si>
  <si>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</si>
  <si>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</si>
  <si>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</si>
  <si>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</si>
  <si>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</si>
  <si>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</si>
  <si>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</si>
  <si>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</si>
  <si>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</si>
  <si>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</si>
  <si>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</si>
  <si>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</si>
  <si>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</si>
  <si>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</si>
  <si>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</si>
  <si>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</si>
  <si>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</si>
  <si>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</si>
  <si>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</si>
  <si>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</si>
  <si>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</si>
  <si>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</si>
  <si>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</si>
  <si>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</si>
  <si>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</si>
  <si>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</si>
  <si>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</si>
  <si>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</si>
  <si>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</si>
  <si>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</si>
  <si>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</si>
  <si>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</si>
  <si>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</si>
  <si>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</si>
  <si>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</si>
  <si>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</si>
  <si>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</si>
  <si>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</si>
  <si>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</si>
  <si>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</si>
  <si>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</si>
  <si>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</si>
  <si>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</si>
  <si>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</si>
  <si>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</si>
  <si>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</si>
  <si>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</si>
  <si>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</si>
  <si>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</si>
  <si>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</si>
  <si>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</si>
  <si>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</si>
  <si>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</si>
  <si>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</si>
  <si>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</si>
  <si>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</si>
  <si>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</si>
  <si>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</si>
  <si>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</si>
  <si>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</si>
  <si>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</si>
  <si>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</si>
  <si>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</si>
  <si>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</si>
  <si>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</si>
  <si>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</si>
  <si>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</si>
  <si>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</si>
  <si>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</si>
  <si>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</si>
  <si>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</si>
  <si>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</si>
  <si>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</si>
  <si>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</si>
  <si>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</si>
  <si>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</si>
  <si>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</si>
  <si>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</si>
  <si>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</si>
  <si>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</si>
  <si>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</si>
  <si>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</si>
  <si>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</si>
  <si>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</si>
  <si>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</si>
  <si>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</si>
  <si>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</si>
  <si>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</si>
  <si>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</si>
  <si>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</si>
  <si>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</si>
  <si>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</si>
  <si>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</si>
  <si>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</si>
  <si>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</si>
  <si>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</si>
  <si>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</si>
  <si>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</si>
  <si>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</si>
  <si>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</si>
  <si>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</si>
  <si>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</si>
  <si>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</si>
  <si>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</si>
  <si>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</si>
  <si>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</si>
  <si>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</si>
  <si>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</si>
  <si>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</si>
  <si>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</si>
  <si>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</si>
  <si>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</si>
  <si>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</si>
  <si>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</si>
  <si>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</si>
  <si>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</si>
  <si>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</si>
  <si>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</si>
  <si>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</si>
  <si>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</si>
  <si>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</si>
  <si>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</si>
  <si>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</si>
  <si>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</si>
  <si>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</si>
  <si>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</si>
  <si>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</si>
  <si>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</si>
  <si>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</si>
  <si>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</si>
  <si>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RI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</si>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</sst>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1149</v>
      </c>
      <c r="C7" s="64">
        <v>1184</v>
      </c>
      <c r="D7" s="36">
        <f>IFERROR((C7-B7)*100/B7,"Div by 0")</f>
        <v>3.0461270670147953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100</v>
      </c>
      <c r="C8" s="67">
        <v>100</v>
      </c>
      <c r="D8" s="36">
        <f t="shared" ref="D8:D71" si="0">IFERROR((C8-B8)*100/B8,"Div by 0")</f>
        <v>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4.5259999999999998</v>
      </c>
      <c r="C9" s="67">
        <v>4.899</v>
      </c>
      <c r="D9" s="36">
        <f t="shared" si="0"/>
        <v>8.2412726469288611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88.337999999999994</v>
      </c>
      <c r="C11" s="67">
        <v>88.936000000000007</v>
      </c>
      <c r="D11" s="36">
        <f t="shared" si="0"/>
        <v>0.67694536892392088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1.3049999999999999</v>
      </c>
      <c r="C12" s="67">
        <v>1.2669999999999999</v>
      </c>
      <c r="D12" s="36">
        <f t="shared" si="0"/>
        <v>-2.9118773946360181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6.1790000000000003</v>
      </c>
      <c r="C13" s="67">
        <v>6.5880000000000001</v>
      </c>
      <c r="D13" s="36">
        <f t="shared" si="0"/>
        <v>6.6191940443437414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6.1790000000000003</v>
      </c>
      <c r="C14" s="67">
        <v>6.5880000000000001</v>
      </c>
      <c r="D14" s="36">
        <f t="shared" si="0"/>
        <v>6.6191940443437414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101.18899999999999</v>
      </c>
      <c r="C16" s="67">
        <v>82.584000000000003</v>
      </c>
      <c r="D16" s="36">
        <f t="shared" si="0"/>
        <v>-18.386385871982124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41.936</v>
      </c>
      <c r="C17" s="67">
        <v>37.273000000000003</v>
      </c>
      <c r="D17" s="36">
        <f t="shared" si="0"/>
        <v>-11.119324685234636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71</v>
      </c>
      <c r="C19" s="64">
        <v>78</v>
      </c>
      <c r="D19" s="36">
        <f t="shared" si="0"/>
        <v>9.8591549295774641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73.239000000000004</v>
      </c>
      <c r="C20" s="67">
        <v>74.358999999999995</v>
      </c>
      <c r="D20" s="36">
        <f t="shared" si="0"/>
        <v>1.5292398858531524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26.760999999999999</v>
      </c>
      <c r="C21" s="67">
        <v>25.640999999999998</v>
      </c>
      <c r="D21" s="36">
        <f t="shared" si="0"/>
        <v>-4.1851948731362842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71</v>
      </c>
      <c r="C24" s="64">
        <v>78</v>
      </c>
      <c r="D24" s="36">
        <f t="shared" si="0"/>
        <v>9.8591549295774641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73.239000000000004</v>
      </c>
      <c r="C25" s="71">
        <v>74.358999999999995</v>
      </c>
      <c r="D25" s="36">
        <f t="shared" si="0"/>
        <v>1.5292398858531524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4.2249999999999996</v>
      </c>
      <c r="C26" s="67">
        <v>5.1280000000000001</v>
      </c>
      <c r="D26" s="36">
        <f t="shared" si="0"/>
        <v>21.37278106508877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22.535</v>
      </c>
      <c r="C27" s="67">
        <v>20.513000000000002</v>
      </c>
      <c r="D27" s="36">
        <f t="shared" si="0"/>
        <v>-8.9727091191479857</v>
      </c>
      <c r="E27" s="52" t="s">
        <v>127</v>
      </c>
      <c r="F27" s="53" t="str">
        <f t="shared" si="3"/>
        <v>Yes</v>
      </c>
    </row>
    <row r="28" spans="1:30" ht="12.75" customHeight="1">
      <c r="A28" s="37" t="s">
        <v>19</v>
      </c>
      <c r="B28" s="67">
        <v>8.4510000000000005</v>
      </c>
      <c r="C28" s="67">
        <v>3.8460000000000001</v>
      </c>
      <c r="D28" s="36">
        <f t="shared" si="0"/>
        <v>-54.490592829250978</v>
      </c>
      <c r="E28" s="52" t="s">
        <v>127</v>
      </c>
      <c r="F28" s="53" t="str">
        <f t="shared" si="3"/>
        <v>Yes</v>
      </c>
    </row>
    <row r="29" spans="1:30" ht="12.75" customHeight="1">
      <c r="A29" s="37" t="s">
        <v>20</v>
      </c>
      <c r="B29" s="67">
        <v>16.901</v>
      </c>
      <c r="C29" s="67">
        <v>11.538</v>
      </c>
      <c r="D29" s="36">
        <f t="shared" si="0"/>
        <v>-31.731850186379503</v>
      </c>
      <c r="E29" s="52" t="s">
        <v>127</v>
      </c>
      <c r="F29" s="53" t="str">
        <f t="shared" si="3"/>
        <v>No</v>
      </c>
    </row>
    <row r="30" spans="1:30" ht="12.75" customHeight="1">
      <c r="A30" s="37" t="s">
        <v>21</v>
      </c>
      <c r="B30" s="67">
        <v>14.085000000000001</v>
      </c>
      <c r="C30" s="67">
        <v>6.41</v>
      </c>
      <c r="D30" s="36">
        <f t="shared" si="0"/>
        <v>-54.490592829250978</v>
      </c>
      <c r="E30" s="52" t="s">
        <v>127</v>
      </c>
      <c r="F30" s="53" t="str">
        <f t="shared" si="3"/>
        <v>No</v>
      </c>
    </row>
    <row r="31" spans="1:30" ht="12.75" customHeight="1">
      <c r="A31" s="37" t="s">
        <v>22</v>
      </c>
      <c r="B31" s="67">
        <v>16.901</v>
      </c>
      <c r="C31" s="67">
        <v>11.538</v>
      </c>
      <c r="D31" s="36">
        <f t="shared" si="0"/>
        <v>-31.731850186379503</v>
      </c>
      <c r="E31" s="52" t="s">
        <v>127</v>
      </c>
      <c r="F31" s="53" t="str">
        <f t="shared" si="3"/>
        <v>No</v>
      </c>
    </row>
    <row r="32" spans="1:30" ht="12.75" customHeight="1">
      <c r="A32" s="37" t="s">
        <v>23</v>
      </c>
      <c r="B32" s="67">
        <v>1.4079999999999999</v>
      </c>
      <c r="C32" s="67">
        <v>0</v>
      </c>
      <c r="D32" s="36">
        <f t="shared" si="0"/>
        <v>-100</v>
      </c>
      <c r="E32" s="52" t="s">
        <v>127</v>
      </c>
      <c r="F32" s="53" t="str">
        <f t="shared" si="3"/>
        <v>Yes</v>
      </c>
    </row>
    <row r="33" spans="1:30" ht="12.75" customHeight="1">
      <c r="A33" s="37" t="s">
        <v>24</v>
      </c>
      <c r="B33" s="67">
        <v>9.859</v>
      </c>
      <c r="C33" s="67">
        <v>6.41</v>
      </c>
      <c r="D33" s="36">
        <f t="shared" si="0"/>
        <v>-34.983264022720356</v>
      </c>
      <c r="E33" s="52" t="s">
        <v>127</v>
      </c>
      <c r="F33" s="53" t="str">
        <f t="shared" si="3"/>
        <v>Yes</v>
      </c>
    </row>
    <row r="34" spans="1:30" ht="12.75" customHeight="1">
      <c r="A34" s="37" t="s">
        <v>25</v>
      </c>
      <c r="B34" s="67">
        <v>7.0419999999999998</v>
      </c>
      <c r="C34" s="67">
        <v>5.1280000000000001</v>
      </c>
      <c r="D34" s="36">
        <f t="shared" si="0"/>
        <v>-27.179778472024989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16.901</v>
      </c>
      <c r="C35" s="67">
        <v>11.538</v>
      </c>
      <c r="D35" s="36">
        <f t="shared" si="0"/>
        <v>-31.731850186379503</v>
      </c>
      <c r="E35" s="52" t="s">
        <v>127</v>
      </c>
      <c r="F35" s="53" t="str">
        <f t="shared" si="3"/>
        <v>No</v>
      </c>
    </row>
    <row r="36" spans="1:30" ht="12.75" customHeight="1">
      <c r="A36" s="37" t="s">
        <v>27</v>
      </c>
      <c r="B36" s="67">
        <v>83.099000000000004</v>
      </c>
      <c r="C36" s="67">
        <v>88.462000000000003</v>
      </c>
      <c r="D36" s="36">
        <f t="shared" si="0"/>
        <v>6.4537479392050434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26.760999999999999</v>
      </c>
      <c r="C40" s="67">
        <v>25.640999999999998</v>
      </c>
      <c r="D40" s="36">
        <f t="shared" si="0"/>
        <v>-4.1851948731362842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98.591999999999999</v>
      </c>
      <c r="C42" s="67">
        <v>98.718000000000004</v>
      </c>
      <c r="D42" s="36">
        <f t="shared" si="0"/>
        <v>0.12779941577410417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16.901</v>
      </c>
      <c r="C43" s="67">
        <v>11.538</v>
      </c>
      <c r="D43" s="36">
        <f t="shared" si="0"/>
        <v>-31.731850186379503</v>
      </c>
      <c r="E43" s="52" t="s">
        <v>127</v>
      </c>
      <c r="F43" s="53" t="str">
        <f t="shared" si="3"/>
        <v>No</v>
      </c>
    </row>
    <row r="44" spans="1:30" ht="12.75" customHeight="1">
      <c r="A44" s="37" t="s">
        <v>35</v>
      </c>
      <c r="B44" s="67">
        <v>83.099000000000004</v>
      </c>
      <c r="C44" s="67">
        <v>88.462000000000003</v>
      </c>
      <c r="D44" s="36">
        <f t="shared" si="0"/>
        <v>6.4537479392050434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70</v>
      </c>
      <c r="C48" s="64">
        <v>77</v>
      </c>
      <c r="D48" s="36">
        <f t="shared" si="0"/>
        <v>10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18.571000000000002</v>
      </c>
      <c r="C49" s="67">
        <v>16.882999999999999</v>
      </c>
      <c r="D49" s="36">
        <f t="shared" si="0"/>
        <v>-9.0894405255506019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7.1429999999999998</v>
      </c>
      <c r="C50" s="71">
        <v>7.7919999999999998</v>
      </c>
      <c r="D50" s="36">
        <f t="shared" si="0"/>
        <v>9.0858182836343282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1.429</v>
      </c>
      <c r="C51" s="67">
        <v>3.8959999999999999</v>
      </c>
      <c r="D51" s="36">
        <f t="shared" si="0"/>
        <v>172.63820853743874</v>
      </c>
      <c r="E51" s="52" t="s">
        <v>127</v>
      </c>
      <c r="F51" s="53" t="str">
        <f t="shared" si="4"/>
        <v>Yes</v>
      </c>
    </row>
    <row r="52" spans="1:6" ht="12.75" customHeight="1">
      <c r="A52" s="37" t="s">
        <v>38</v>
      </c>
      <c r="B52" s="67">
        <v>1.429</v>
      </c>
      <c r="C52" s="67">
        <v>1.2989999999999999</v>
      </c>
      <c r="D52" s="36">
        <f t="shared" si="0"/>
        <v>-9.0972708187543816</v>
      </c>
      <c r="E52" s="52" t="s">
        <v>127</v>
      </c>
      <c r="F52" s="53" t="str">
        <f t="shared" si="4"/>
        <v>Yes</v>
      </c>
    </row>
    <row r="53" spans="1:6" ht="12.75" customHeight="1">
      <c r="A53" s="37" t="s">
        <v>39</v>
      </c>
      <c r="B53" s="67">
        <v>1.429</v>
      </c>
      <c r="C53" s="67">
        <v>0</v>
      </c>
      <c r="D53" s="36">
        <f t="shared" si="0"/>
        <v>-100</v>
      </c>
      <c r="E53" s="52" t="s">
        <v>127</v>
      </c>
      <c r="F53" s="53" t="str">
        <f t="shared" si="4"/>
        <v>Yes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1.2989999999999999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1.429</v>
      </c>
      <c r="C56" s="67">
        <v>1.2989999999999999</v>
      </c>
      <c r="D56" s="36">
        <f t="shared" si="0"/>
        <v>-9.0972708187543816</v>
      </c>
      <c r="E56" s="52" t="s">
        <v>127</v>
      </c>
      <c r="F56" s="53" t="str">
        <f t="shared" si="4"/>
        <v>Yes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2.8570000000000002</v>
      </c>
      <c r="C59" s="67">
        <v>0</v>
      </c>
      <c r="D59" s="36">
        <f t="shared" si="0"/>
        <v>-100.00000000000001</v>
      </c>
      <c r="E59" s="52" t="s">
        <v>127</v>
      </c>
      <c r="F59" s="53" t="str">
        <f t="shared" si="4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2.8570000000000002</v>
      </c>
      <c r="C61" s="67">
        <v>1.2989999999999999</v>
      </c>
      <c r="D61" s="36">
        <f t="shared" si="0"/>
        <v>-54.532726636331823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81.429000000000002</v>
      </c>
      <c r="C68" s="67">
        <v>83.117000000000004</v>
      </c>
      <c r="D68" s="36">
        <f t="shared" si="0"/>
        <v>2.0729715457637972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1.429</v>
      </c>
      <c r="C69" s="67">
        <v>2.597</v>
      </c>
      <c r="D69" s="36">
        <f t="shared" si="0"/>
        <v>81.735479356193139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0</v>
      </c>
      <c r="C70" s="67">
        <v>1.2989999999999999</v>
      </c>
      <c r="D70" s="36" t="str">
        <f t="shared" si="0"/>
        <v>Div by 0</v>
      </c>
      <c r="E70" s="52" t="s">
        <v>127</v>
      </c>
      <c r="F70" s="53" t="str">
        <f t="shared" si="4"/>
        <v>N/A</v>
      </c>
    </row>
    <row r="71" spans="1:6" ht="12.75" customHeight="1">
      <c r="A71" s="37" t="s">
        <v>51</v>
      </c>
      <c r="B71" s="67">
        <v>7.1429999999999998</v>
      </c>
      <c r="C71" s="67">
        <v>5.1950000000000003</v>
      </c>
      <c r="D71" s="36">
        <f t="shared" si="0"/>
        <v>-27.271454570908578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72.856999999999999</v>
      </c>
      <c r="C72" s="67">
        <v>74.025999999999996</v>
      </c>
      <c r="D72" s="36">
        <f t="shared" ref="D72:D80" si="5">IFERROR((C72-B72)*100/B72,"Div by 0")</f>
        <v>1.6045129500253881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0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12</v>
      </c>
      <c r="C82" s="64">
        <v>9</v>
      </c>
      <c r="D82" s="36">
        <f t="shared" ref="D82:D85" si="6">IFERROR((C82-B82)*100/B82,"Div by 0")</f>
        <v>-25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33.332999999999998</v>
      </c>
      <c r="C83" s="71">
        <v>22.222000000000001</v>
      </c>
      <c r="D83" s="36">
        <f t="shared" si="6"/>
        <v>-33.333333333333329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63</v>
      </c>
      <c r="B84" s="67">
        <v>66.667000000000002</v>
      </c>
      <c r="C84" s="67">
        <v>77.778000000000006</v>
      </c>
      <c r="D84" s="36">
        <f t="shared" si="6"/>
        <v>16.666416667916664</v>
      </c>
      <c r="E84" s="52" t="s">
        <v>127</v>
      </c>
      <c r="F84" s="53" t="str">
        <f t="shared" si="7"/>
        <v>Yes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59</v>
      </c>
      <c r="C87" s="64">
        <v>69</v>
      </c>
      <c r="D87" s="36">
        <f t="shared" ref="D87:D90" si="8">IFERROR((C87-B87)*100/B87,"Div by 0")</f>
        <v>16.949152542372882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8.4749999999999996</v>
      </c>
      <c r="C88" s="67">
        <v>14.493</v>
      </c>
      <c r="D88" s="36">
        <f t="shared" si="8"/>
        <v>71.00884955752214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66</v>
      </c>
      <c r="B89" s="67">
        <v>77.965999999999994</v>
      </c>
      <c r="C89" s="67">
        <v>72.463999999999999</v>
      </c>
      <c r="D89" s="36">
        <f t="shared" si="8"/>
        <v>-7.0569222481594496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13.558999999999999</v>
      </c>
      <c r="C90" s="67">
        <v>13.042999999999999</v>
      </c>
      <c r="D90" s="36">
        <f t="shared" si="8"/>
        <v>-3.8055903827715913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324</v>
      </c>
      <c r="C7" s="64">
        <v>310</v>
      </c>
      <c r="D7" s="36">
        <f t="shared" ref="D7:D17" si="0">IFERROR((C7-B7)*100/B7,"Div by 0")</f>
        <v>-4.3209876543209873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31.481000000000002</v>
      </c>
      <c r="C9" s="67">
        <v>94.838999999999999</v>
      </c>
      <c r="D9" s="36">
        <f t="shared" si="0"/>
        <v>201.25790159143608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4.0119999999999996</v>
      </c>
      <c r="C11" s="67">
        <v>3.548</v>
      </c>
      <c r="D11" s="36">
        <f t="shared" si="0"/>
        <v>-11.565304087736779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1.5429999999999999</v>
      </c>
      <c r="C12" s="67">
        <v>0.32300000000000001</v>
      </c>
      <c r="D12" s="36">
        <f t="shared" si="0"/>
        <v>-79.066753078418671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34.567999999999998</v>
      </c>
      <c r="C13" s="67">
        <v>97.742000000000004</v>
      </c>
      <c r="D13" s="36">
        <f t="shared" si="0"/>
        <v>182.75283499190004</v>
      </c>
      <c r="E13" s="52" t="s">
        <v>127</v>
      </c>
      <c r="F13" s="53" t="str">
        <f t="shared" si="1"/>
        <v>No</v>
      </c>
    </row>
    <row r="14" spans="1:30" ht="12.75" customHeight="1">
      <c r="A14" s="37" t="s">
        <v>8</v>
      </c>
      <c r="B14" s="67">
        <v>34.567999999999998</v>
      </c>
      <c r="C14" s="67">
        <v>97.742000000000004</v>
      </c>
      <c r="D14" s="36">
        <f t="shared" si="0"/>
        <v>182.75283499190004</v>
      </c>
      <c r="E14" s="52" t="s">
        <v>127</v>
      </c>
      <c r="F14" s="53" t="str">
        <f t="shared" si="1"/>
        <v>No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289.012</v>
      </c>
      <c r="C16" s="67">
        <v>293.23200000000003</v>
      </c>
      <c r="D16" s="36">
        <f t="shared" si="0"/>
        <v>1.4601469835162648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33.814999999999998</v>
      </c>
      <c r="C17" s="67">
        <v>34.905999999999999</v>
      </c>
      <c r="D17" s="36">
        <f t="shared" si="0"/>
        <v>3.2263788259648121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112</v>
      </c>
      <c r="C19" s="64">
        <v>303</v>
      </c>
      <c r="D19" s="36">
        <f t="shared" ref="D19:D22" si="2">IFERROR((C19-B19)*100/B19,"Div by 0")</f>
        <v>170.53571428571428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No</v>
      </c>
    </row>
    <row r="20" spans="1:30" ht="12.75" customHeight="1">
      <c r="A20" s="37" t="s">
        <v>11</v>
      </c>
      <c r="B20" s="67">
        <v>94.643000000000001</v>
      </c>
      <c r="C20" s="67">
        <v>97.03</v>
      </c>
      <c r="D20" s="36">
        <f t="shared" si="2"/>
        <v>2.5221094005895845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5.3570000000000002</v>
      </c>
      <c r="C21" s="67">
        <v>2.97</v>
      </c>
      <c r="D21" s="36">
        <f t="shared" si="2"/>
        <v>-44.558521560574945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112</v>
      </c>
      <c r="C24" s="64">
        <v>303</v>
      </c>
      <c r="D24" s="36">
        <f t="shared" ref="D24:D44" si="4">IFERROR((C24-B24)*100/B24,"Div by 0")</f>
        <v>170.53571428571428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No</v>
      </c>
    </row>
    <row r="25" spans="1:30" ht="12.75" customHeight="1">
      <c r="A25" s="37" t="s">
        <v>16</v>
      </c>
      <c r="B25" s="67">
        <v>94.643000000000001</v>
      </c>
      <c r="C25" s="67">
        <v>97.03</v>
      </c>
      <c r="D25" s="36">
        <f t="shared" si="4"/>
        <v>2.5221094005895845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5.3570000000000002</v>
      </c>
      <c r="C26" s="67">
        <v>2.97</v>
      </c>
      <c r="D26" s="36">
        <f t="shared" si="4"/>
        <v>-44.558521560574945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0.89300000000000002</v>
      </c>
      <c r="C29" s="67">
        <v>0.33</v>
      </c>
      <c r="D29" s="36">
        <f t="shared" si="4"/>
        <v>-63.045912653975357</v>
      </c>
      <c r="E29" s="52" t="s">
        <v>127</v>
      </c>
      <c r="F29" s="53" t="str">
        <f t="shared" si="5"/>
        <v>Yes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0.89300000000000002</v>
      </c>
      <c r="C31" s="67">
        <v>0.33</v>
      </c>
      <c r="D31" s="36">
        <f t="shared" si="4"/>
        <v>-63.045912653975357</v>
      </c>
      <c r="E31" s="52" t="s">
        <v>127</v>
      </c>
      <c r="F31" s="53" t="str">
        <f t="shared" si="5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0.89300000000000002</v>
      </c>
      <c r="C34" s="67">
        <v>0.33</v>
      </c>
      <c r="D34" s="36">
        <f t="shared" si="4"/>
        <v>-63.045912653975357</v>
      </c>
      <c r="E34" s="52" t="s">
        <v>127</v>
      </c>
      <c r="F34" s="53" t="str">
        <f t="shared" si="5"/>
        <v>Yes</v>
      </c>
    </row>
    <row r="35" spans="1:30" ht="12.75" customHeight="1">
      <c r="A35" s="37" t="s">
        <v>26</v>
      </c>
      <c r="B35" s="67">
        <v>0.89300000000000002</v>
      </c>
      <c r="C35" s="67">
        <v>0.33</v>
      </c>
      <c r="D35" s="36">
        <f t="shared" si="4"/>
        <v>-63.045912653975357</v>
      </c>
      <c r="E35" s="52" t="s">
        <v>127</v>
      </c>
      <c r="F35" s="53" t="str">
        <f t="shared" si="5"/>
        <v>Yes</v>
      </c>
    </row>
    <row r="36" spans="1:30" ht="12.75" customHeight="1">
      <c r="A36" s="37" t="s">
        <v>27</v>
      </c>
      <c r="B36" s="67">
        <v>99.106999999999999</v>
      </c>
      <c r="C36" s="67">
        <v>99.67</v>
      </c>
      <c r="D36" s="36">
        <f t="shared" si="4"/>
        <v>0.5680728909158812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94.643000000000001</v>
      </c>
      <c r="C40" s="67">
        <v>98.35</v>
      </c>
      <c r="D40" s="36">
        <f t="shared" si="4"/>
        <v>3.9168242764916514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99.106999999999999</v>
      </c>
      <c r="C42" s="67">
        <v>98.02</v>
      </c>
      <c r="D42" s="36">
        <f t="shared" si="4"/>
        <v>-1.0967943737576591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0.89300000000000002</v>
      </c>
      <c r="C43" s="67">
        <v>0.33</v>
      </c>
      <c r="D43" s="36">
        <f t="shared" si="4"/>
        <v>-63.045912653975357</v>
      </c>
      <c r="E43" s="52" t="s">
        <v>127</v>
      </c>
      <c r="F43" s="53" t="str">
        <f t="shared" si="5"/>
        <v>Yes</v>
      </c>
    </row>
    <row r="44" spans="1:30" ht="12.75" customHeight="1">
      <c r="A44" s="37" t="s">
        <v>35</v>
      </c>
      <c r="B44" s="67">
        <v>99.106999999999999</v>
      </c>
      <c r="C44" s="67">
        <v>99.67</v>
      </c>
      <c r="D44" s="36">
        <f t="shared" si="4"/>
        <v>0.5680728909158812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111</v>
      </c>
      <c r="C48" s="64">
        <v>297</v>
      </c>
      <c r="D48" s="36">
        <f t="shared" ref="D48:D80" si="7">IFERROR((C48-B48)*100/B48,"Div by 0")</f>
        <v>167.56756756756758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No</v>
      </c>
    </row>
    <row r="49" spans="1:6" ht="12.75" customHeight="1">
      <c r="A49" s="37" t="s">
        <v>36</v>
      </c>
      <c r="B49" s="67">
        <v>1.802</v>
      </c>
      <c r="C49" s="67">
        <v>0.67300000000000004</v>
      </c>
      <c r="D49" s="36">
        <f t="shared" si="7"/>
        <v>-62.652608213096563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0.90100000000000002</v>
      </c>
      <c r="C61" s="67">
        <v>0.33700000000000002</v>
      </c>
      <c r="D61" s="36">
        <f t="shared" si="7"/>
        <v>-62.597114317425088</v>
      </c>
      <c r="E61" s="52" t="s">
        <v>127</v>
      </c>
      <c r="F61" s="53" t="str">
        <f t="shared" si="8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0.90100000000000002</v>
      </c>
      <c r="C64" s="67">
        <v>0.33700000000000002</v>
      </c>
      <c r="D64" s="36">
        <f t="shared" si="7"/>
        <v>-62.597114317425088</v>
      </c>
      <c r="E64" s="52" t="s">
        <v>127</v>
      </c>
      <c r="F64" s="53" t="str">
        <f t="shared" si="8"/>
        <v>Yes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98.197999999999993</v>
      </c>
      <c r="C68" s="67">
        <v>99.326999999999998</v>
      </c>
      <c r="D68" s="36">
        <f t="shared" si="7"/>
        <v>1.1497179168618556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2.02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3" t="str">
        <f t="shared" si="8"/>
        <v>N/A</v>
      </c>
    </row>
    <row r="72" spans="1:6" ht="12.75" customHeight="1">
      <c r="A72" s="37" t="s">
        <v>52</v>
      </c>
      <c r="B72" s="67">
        <v>4.5049999999999999</v>
      </c>
      <c r="C72" s="67">
        <v>1.347</v>
      </c>
      <c r="D72" s="36">
        <f t="shared" si="7"/>
        <v>-70.099889012208664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80.180000000000007</v>
      </c>
      <c r="C75" s="67">
        <v>46.128</v>
      </c>
      <c r="D75" s="36">
        <f t="shared" si="7"/>
        <v>-42.469443751558998</v>
      </c>
      <c r="E75" s="52" t="s">
        <v>127</v>
      </c>
      <c r="F75" s="53" t="str">
        <f t="shared" si="8"/>
        <v>No</v>
      </c>
    </row>
    <row r="76" spans="1:6" ht="12.75" customHeight="1">
      <c r="A76" s="37" t="s">
        <v>56</v>
      </c>
      <c r="B76" s="67">
        <v>10.811</v>
      </c>
      <c r="C76" s="67">
        <v>48.822000000000003</v>
      </c>
      <c r="D76" s="36">
        <f t="shared" si="7"/>
        <v>351.5955970770512</v>
      </c>
      <c r="E76" s="52" t="s">
        <v>127</v>
      </c>
      <c r="F76" s="53" t="str">
        <f t="shared" si="8"/>
        <v>No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2.7029999999999998</v>
      </c>
      <c r="C78" s="67">
        <v>1.01</v>
      </c>
      <c r="D78" s="36">
        <f t="shared" si="7"/>
        <v>-62.634110247872734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1</v>
      </c>
      <c r="C82" s="64">
        <v>1</v>
      </c>
      <c r="D82" s="36">
        <f t="shared" ref="D82:D85" si="9">IFERROR((C82-B82)*100/B82,"Div by 0")</f>
        <v>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100</v>
      </c>
      <c r="C83" s="67">
        <v>100</v>
      </c>
      <c r="D83" s="36">
        <f t="shared" si="9"/>
        <v>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111</v>
      </c>
      <c r="C87" s="64">
        <v>302</v>
      </c>
      <c r="D87" s="36">
        <f t="shared" ref="D87:D90" si="11">IFERROR((C87-B87)*100/B87,"Div by 0")</f>
        <v>172.07207207207207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No</v>
      </c>
    </row>
    <row r="88" spans="1:30" ht="12.75" customHeight="1">
      <c r="A88" s="37" t="s">
        <v>65</v>
      </c>
      <c r="B88" s="67">
        <v>5.4050000000000002</v>
      </c>
      <c r="C88" s="67">
        <v>2.98</v>
      </c>
      <c r="D88" s="36">
        <f t="shared" si="11"/>
        <v>-44.865864939870491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52.252000000000002</v>
      </c>
      <c r="C89" s="67">
        <v>26.49</v>
      </c>
      <c r="D89" s="36">
        <f t="shared" si="11"/>
        <v>-49.303375947332164</v>
      </c>
      <c r="E89" s="52" t="s">
        <v>127</v>
      </c>
      <c r="F89" s="53" t="str">
        <f t="shared" si="12"/>
        <v>No</v>
      </c>
    </row>
    <row r="90" spans="1:30" ht="12.75" customHeight="1">
      <c r="A90" s="37" t="s">
        <v>64</v>
      </c>
      <c r="B90" s="67">
        <v>42.341999999999999</v>
      </c>
      <c r="C90" s="67">
        <v>70.53</v>
      </c>
      <c r="D90" s="36">
        <f t="shared" si="11"/>
        <v>66.572197817769592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9786</v>
      </c>
      <c r="C7" s="64">
        <v>13909</v>
      </c>
      <c r="D7" s="36">
        <f t="shared" ref="D7:D18" si="0">IFERROR((C7-B7)*100/B7,"Div by 0")</f>
        <v>42.13161659513591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72</v>
      </c>
      <c r="B8" s="67">
        <v>52.177</v>
      </c>
      <c r="C8" s="67">
        <v>42.015999999999998</v>
      </c>
      <c r="D8" s="36">
        <f t="shared" si="0"/>
        <v>-19.474097782547869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100</v>
      </c>
      <c r="C9" s="67">
        <v>99.992999999999995</v>
      </c>
      <c r="D9" s="36">
        <f t="shared" si="0"/>
        <v>-7.0000000000050022E-3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35.081000000000003</v>
      </c>
      <c r="C10" s="67">
        <v>55.905999999999999</v>
      </c>
      <c r="D10" s="36">
        <f t="shared" si="0"/>
        <v>59.362617941335749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8.798</v>
      </c>
      <c r="C11" s="67">
        <v>6.2690000000000001</v>
      </c>
      <c r="D11" s="36">
        <f t="shared" si="0"/>
        <v>-28.745169356671969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7.1999999999999995E-2</v>
      </c>
      <c r="C12" s="67">
        <v>7.1999999999999995E-2</v>
      </c>
      <c r="D12" s="36">
        <f t="shared" si="0"/>
        <v>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23.748000000000001</v>
      </c>
      <c r="C13" s="67">
        <v>28.068000000000001</v>
      </c>
      <c r="D13" s="36">
        <f t="shared" si="0"/>
        <v>18.191005558362807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36</v>
      </c>
      <c r="C14" s="67">
        <v>56.582000000000001</v>
      </c>
      <c r="D14" s="36">
        <f t="shared" si="0"/>
        <v>57.172222222222231</v>
      </c>
      <c r="E14" s="52" t="s">
        <v>127</v>
      </c>
      <c r="F14" s="52" t="str">
        <f t="shared" si="1"/>
        <v>No</v>
      </c>
    </row>
    <row r="15" spans="1:32" ht="12.75" customHeight="1">
      <c r="A15" s="37" t="s">
        <v>8</v>
      </c>
      <c r="B15" s="67">
        <v>35.816000000000003</v>
      </c>
      <c r="C15" s="67">
        <v>55.374000000000002</v>
      </c>
      <c r="D15" s="36">
        <f t="shared" si="0"/>
        <v>54.606879606879602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788.44799999999998</v>
      </c>
      <c r="C17" s="67">
        <v>466.24200000000002</v>
      </c>
      <c r="D17" s="36">
        <f t="shared" si="0"/>
        <v>-40.865852916108601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102</v>
      </c>
      <c r="B18" s="66">
        <v>114.89</v>
      </c>
      <c r="C18" s="67">
        <v>95.655000000000001</v>
      </c>
      <c r="D18" s="36">
        <f t="shared" si="0"/>
        <v>-16.742101140221081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3523</v>
      </c>
      <c r="C20" s="64">
        <v>7870</v>
      </c>
      <c r="D20" s="36">
        <f t="shared" ref="D20:D23" si="2">IFERROR((C20-B20)*100/B20,"Div by 0")</f>
        <v>123.38915696849276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97.444999999999993</v>
      </c>
      <c r="C21" s="67">
        <v>98.805999999999997</v>
      </c>
      <c r="D21" s="36">
        <f t="shared" si="2"/>
        <v>1.396685309661865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2.5550000000000002</v>
      </c>
      <c r="C22" s="67">
        <v>1.194</v>
      </c>
      <c r="D22" s="36">
        <f t="shared" si="2"/>
        <v>-53.268101761252453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3505</v>
      </c>
      <c r="C25" s="64">
        <v>7702</v>
      </c>
      <c r="D25" s="36">
        <f t="shared" ref="D25:D45" si="4">IFERROR((C25-B25)*100/B25,"Div by 0")</f>
        <v>119.74322396576319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97.432000000000002</v>
      </c>
      <c r="C26" s="67">
        <v>98.78</v>
      </c>
      <c r="D26" s="36">
        <f t="shared" si="4"/>
        <v>1.38352902537154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0.97</v>
      </c>
      <c r="C27" s="67">
        <v>0.39</v>
      </c>
      <c r="D27" s="36">
        <f t="shared" si="4"/>
        <v>-59.793814432989684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1.5980000000000001</v>
      </c>
      <c r="C28" s="67">
        <v>0.83099999999999996</v>
      </c>
      <c r="D28" s="36">
        <f t="shared" si="4"/>
        <v>-47.99749687108887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32.097000000000001</v>
      </c>
      <c r="C29" s="67">
        <v>34.704999999999998</v>
      </c>
      <c r="D29" s="36">
        <f t="shared" si="4"/>
        <v>8.1253699722715425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87.447000000000003</v>
      </c>
      <c r="C30" s="67">
        <v>88.406000000000006</v>
      </c>
      <c r="D30" s="36">
        <f t="shared" si="4"/>
        <v>1.0966642652120748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58.601999999999997</v>
      </c>
      <c r="C31" s="67">
        <v>60.893000000000001</v>
      </c>
      <c r="D31" s="36">
        <f t="shared" si="4"/>
        <v>3.9094228865909084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87.447000000000003</v>
      </c>
      <c r="C32" s="67">
        <v>88.406000000000006</v>
      </c>
      <c r="D32" s="36">
        <f t="shared" si="4"/>
        <v>1.0966642652120748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2.1680000000000001</v>
      </c>
      <c r="C33" s="67">
        <v>2.298</v>
      </c>
      <c r="D33" s="36">
        <f t="shared" si="4"/>
        <v>5.9963099630996259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52.953000000000003</v>
      </c>
      <c r="C34" s="67">
        <v>51.271999999999998</v>
      </c>
      <c r="D34" s="36">
        <f t="shared" si="4"/>
        <v>-3.1745132475969338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34.494</v>
      </c>
      <c r="C35" s="67">
        <v>37.133000000000003</v>
      </c>
      <c r="D35" s="36">
        <f t="shared" si="4"/>
        <v>7.6506059024758022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84.906999999999996</v>
      </c>
      <c r="C36" s="67">
        <v>86.146000000000001</v>
      </c>
      <c r="D36" s="36">
        <f t="shared" si="4"/>
        <v>1.4592436430447482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12.553000000000001</v>
      </c>
      <c r="C37" s="67">
        <v>11.179</v>
      </c>
      <c r="D37" s="36">
        <f t="shared" si="4"/>
        <v>-10.94559069545129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99.584999999999994</v>
      </c>
      <c r="D38" s="36">
        <f t="shared" si="4"/>
        <v>-0.41500000000000625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99.584999999999994</v>
      </c>
      <c r="D39" s="36">
        <f t="shared" si="4"/>
        <v>-0.41500000000000625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99.584999999999994</v>
      </c>
      <c r="D40" s="36">
        <f t="shared" si="4"/>
        <v>-0.41500000000000625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85.164000000000001</v>
      </c>
      <c r="C41" s="67">
        <v>66.177999999999997</v>
      </c>
      <c r="D41" s="36">
        <f t="shared" si="4"/>
        <v>-22.293457329388009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99.584999999999994</v>
      </c>
      <c r="D42" s="36">
        <f t="shared" si="4"/>
        <v>-0.41500000000000625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99.457999999999998</v>
      </c>
      <c r="C43" s="67">
        <v>97.454999999999998</v>
      </c>
      <c r="D43" s="36">
        <f t="shared" si="4"/>
        <v>-2.0139154215849908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87.447000000000003</v>
      </c>
      <c r="C44" s="67">
        <v>88.406000000000006</v>
      </c>
      <c r="D44" s="36">
        <f t="shared" si="4"/>
        <v>1.0966642652120748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12.553000000000001</v>
      </c>
      <c r="C45" s="67">
        <v>11.179</v>
      </c>
      <c r="D45" s="36">
        <f t="shared" si="4"/>
        <v>-10.94559069545129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3498</v>
      </c>
      <c r="C49" s="64">
        <v>7506</v>
      </c>
      <c r="D49" s="36">
        <f t="shared" ref="D49:D81" si="7">IFERROR((C49-B49)*100/B49,"Div by 0")</f>
        <v>114.57975986277873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87.563999999999993</v>
      </c>
      <c r="C50" s="67">
        <v>90.766999999999996</v>
      </c>
      <c r="D50" s="36">
        <f t="shared" si="7"/>
        <v>3.6578959389703569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63.551000000000002</v>
      </c>
      <c r="C51" s="71">
        <v>63.055999999999997</v>
      </c>
      <c r="D51" s="36">
        <f t="shared" si="7"/>
        <v>-0.77890198423314272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6.2889999999999997</v>
      </c>
      <c r="C52" s="67">
        <v>7.2080000000000002</v>
      </c>
      <c r="D52" s="36">
        <f t="shared" si="7"/>
        <v>14.61281602798538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0.2</v>
      </c>
      <c r="C53" s="67">
        <v>0.30599999999999999</v>
      </c>
      <c r="D53" s="36">
        <f t="shared" si="7"/>
        <v>52.999999999999986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3.431</v>
      </c>
      <c r="C54" s="67">
        <v>3.2770000000000001</v>
      </c>
      <c r="D54" s="36">
        <f t="shared" si="7"/>
        <v>-4.4884873214806156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0.17199999999999999</v>
      </c>
      <c r="C55" s="67">
        <v>0.4</v>
      </c>
      <c r="D55" s="36">
        <f t="shared" si="7"/>
        <v>132.55813953488376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2.544</v>
      </c>
      <c r="C57" s="67">
        <v>2.2120000000000002</v>
      </c>
      <c r="D57" s="36">
        <f t="shared" si="7"/>
        <v>-13.0503144654088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1.544</v>
      </c>
      <c r="C58" s="67">
        <v>1.5720000000000001</v>
      </c>
      <c r="D58" s="36">
        <f t="shared" si="7"/>
        <v>1.8134715025906751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1.2999999999999999E-2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1.6579999999999999</v>
      </c>
      <c r="C60" s="67">
        <v>1.585</v>
      </c>
      <c r="D60" s="36">
        <f t="shared" si="7"/>
        <v>-4.4028950542822649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2.9000000000000001E-2</v>
      </c>
      <c r="C61" s="67">
        <v>0</v>
      </c>
      <c r="D61" s="36">
        <f t="shared" si="7"/>
        <v>-100.00000000000001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5.8319999999999999</v>
      </c>
      <c r="C62" s="67">
        <v>8.2330000000000005</v>
      </c>
      <c r="D62" s="36">
        <f t="shared" si="7"/>
        <v>41.16941015089165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1.3720000000000001</v>
      </c>
      <c r="C63" s="67">
        <v>1.1319999999999999</v>
      </c>
      <c r="D63" s="36">
        <f t="shared" si="7"/>
        <v>-17.492711370262406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0.28599999999999998</v>
      </c>
      <c r="C64" s="67">
        <v>0.85299999999999998</v>
      </c>
      <c r="D64" s="36">
        <f t="shared" si="7"/>
        <v>198.25174825174824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0.42899999999999999</v>
      </c>
      <c r="C65" s="67">
        <v>0.65300000000000002</v>
      </c>
      <c r="D65" s="36">
        <f t="shared" si="7"/>
        <v>52.214452214452223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0.14299999999999999</v>
      </c>
      <c r="C66" s="67">
        <v>0.24</v>
      </c>
      <c r="D66" s="36">
        <f t="shared" si="7"/>
        <v>67.832167832167841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2.7E-2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8.5999999999999993E-2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12.436</v>
      </c>
      <c r="C69" s="67">
        <v>9.2330000000000005</v>
      </c>
      <c r="D69" s="36">
        <f t="shared" si="7"/>
        <v>-25.755870054679956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3.9169999999999998</v>
      </c>
      <c r="C70" s="67">
        <v>2.5579999999999998</v>
      </c>
      <c r="D70" s="36">
        <f t="shared" si="7"/>
        <v>-34.694919581312234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0.94299999999999995</v>
      </c>
      <c r="C71" s="67">
        <v>0.70599999999999996</v>
      </c>
      <c r="D71" s="36">
        <f t="shared" si="7"/>
        <v>-25.132555673382821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1.3720000000000001</v>
      </c>
      <c r="C73" s="67">
        <v>0.29299999999999998</v>
      </c>
      <c r="D73" s="36">
        <f t="shared" si="7"/>
        <v>-78.64431486880467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0.25700000000000001</v>
      </c>
      <c r="C74" s="67">
        <v>0.187</v>
      </c>
      <c r="D74" s="36">
        <f t="shared" si="7"/>
        <v>-27.237354085603116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0.48599999999999999</v>
      </c>
      <c r="C76" s="67">
        <v>0.38600000000000001</v>
      </c>
      <c r="D76" s="36">
        <f t="shared" si="7"/>
        <v>-20.576131687242796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1.1439999999999999</v>
      </c>
      <c r="C77" s="67">
        <v>0.626</v>
      </c>
      <c r="D77" s="36">
        <f t="shared" si="7"/>
        <v>-45.279720279720273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2.9000000000000001E-2</v>
      </c>
      <c r="C78" s="67">
        <v>2.7E-2</v>
      </c>
      <c r="D78" s="36">
        <f t="shared" si="7"/>
        <v>-6.8965517241379368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3.2879999999999998</v>
      </c>
      <c r="C79" s="67">
        <v>3.6640000000000001</v>
      </c>
      <c r="D79" s="36">
        <f t="shared" si="7"/>
        <v>11.435523114355243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1.0009999999999999</v>
      </c>
      <c r="C80" s="67">
        <v>0.78600000000000003</v>
      </c>
      <c r="D80" s="36">
        <f t="shared" si="7"/>
        <v>-21.478521478521468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3065</v>
      </c>
      <c r="C83" s="64">
        <v>6809</v>
      </c>
      <c r="D83" s="36">
        <f t="shared" ref="D83:D86" si="9">IFERROR((C83-B83)*100/B83,"Div by 0")</f>
        <v>122.15334420880913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15.237</v>
      </c>
      <c r="C84" s="67">
        <v>16.86</v>
      </c>
      <c r="D84" s="36">
        <f t="shared" si="9"/>
        <v>10.651703091159673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74.453999999999994</v>
      </c>
      <c r="C85" s="67">
        <v>74.826999999999998</v>
      </c>
      <c r="D85" s="36">
        <f t="shared" si="9"/>
        <v>0.50098047116340916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10.31</v>
      </c>
      <c r="C86" s="67">
        <v>8.3130000000000006</v>
      </c>
      <c r="D86" s="36">
        <f t="shared" si="9"/>
        <v>-19.369544131910764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440</v>
      </c>
      <c r="C88" s="64">
        <v>861</v>
      </c>
      <c r="D88" s="36">
        <f t="shared" ref="D88:D91" si="11">IFERROR((C88-B88)*100/B88,"Div by 0")</f>
        <v>95.681818181818187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7.9550000000000001</v>
      </c>
      <c r="C89" s="67">
        <v>8.4789999999999992</v>
      </c>
      <c r="D89" s="36">
        <f t="shared" si="11"/>
        <v>6.5870521684475065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54.545000000000002</v>
      </c>
      <c r="C90" s="67">
        <v>63.994999999999997</v>
      </c>
      <c r="D90" s="36">
        <f t="shared" si="11"/>
        <v>17.325144376203127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37.5</v>
      </c>
      <c r="C91" s="67">
        <v>27.526</v>
      </c>
      <c r="D91" s="36">
        <f t="shared" si="11"/>
        <v>-26.597333333333331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7193</v>
      </c>
      <c r="C7" s="64">
        <v>7594</v>
      </c>
      <c r="D7" s="36">
        <f t="shared" ref="D7:D18" si="0">IFERROR((C7-B7)*100/B7,"Div by 0")</f>
        <v>5.574864451550118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70.986000000000004</v>
      </c>
      <c r="C9" s="67">
        <v>76.941999999999993</v>
      </c>
      <c r="D9" s="36">
        <f t="shared" si="0"/>
        <v>8.390386836841051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8.4670000000000005</v>
      </c>
      <c r="C10" s="67">
        <v>15.631</v>
      </c>
      <c r="D10" s="36">
        <f t="shared" si="0"/>
        <v>84.610842092830978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14.111000000000001</v>
      </c>
      <c r="C11" s="67">
        <v>13.866</v>
      </c>
      <c r="D11" s="36">
        <f t="shared" si="0"/>
        <v>-1.7362341435759407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0.16700000000000001</v>
      </c>
      <c r="C12" s="67">
        <v>0.13200000000000001</v>
      </c>
      <c r="D12" s="36">
        <f t="shared" si="0"/>
        <v>-20.95808383233533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9.6199999999999992</v>
      </c>
      <c r="C13" s="67">
        <v>8.0589999999999993</v>
      </c>
      <c r="D13" s="36">
        <f t="shared" si="0"/>
        <v>-16.226611226611226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10.816000000000001</v>
      </c>
      <c r="C14" s="67">
        <v>18.356999999999999</v>
      </c>
      <c r="D14" s="36">
        <f t="shared" si="0"/>
        <v>69.720784023668628</v>
      </c>
      <c r="E14" s="52" t="s">
        <v>127</v>
      </c>
      <c r="F14" s="52" t="str">
        <f t="shared" si="1"/>
        <v>No</v>
      </c>
    </row>
    <row r="15" spans="1:32" ht="12.75" customHeight="1">
      <c r="A15" s="37" t="s">
        <v>8</v>
      </c>
      <c r="B15" s="67">
        <v>10.788</v>
      </c>
      <c r="C15" s="67">
        <v>18.356999999999999</v>
      </c>
      <c r="D15" s="36">
        <f t="shared" si="0"/>
        <v>70.161290322580626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977.98</v>
      </c>
      <c r="C17" s="67">
        <v>951.73</v>
      </c>
      <c r="D17" s="36">
        <f t="shared" si="0"/>
        <v>-2.6841039694063271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164.798</v>
      </c>
      <c r="C18" s="67">
        <v>164.42</v>
      </c>
      <c r="D18" s="36">
        <f t="shared" si="0"/>
        <v>-0.22937171567616982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778</v>
      </c>
      <c r="C20" s="64">
        <v>1394</v>
      </c>
      <c r="D20" s="36">
        <f t="shared" ref="D20:D23" si="2">IFERROR((C20-B20)*100/B20,"Div by 0")</f>
        <v>79.177377892030847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83.805000000000007</v>
      </c>
      <c r="C21" s="67">
        <v>87.661000000000001</v>
      </c>
      <c r="D21" s="36">
        <f t="shared" si="2"/>
        <v>4.6011574488395608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16.195</v>
      </c>
      <c r="C22" s="67">
        <v>12.339</v>
      </c>
      <c r="D22" s="36">
        <f t="shared" si="2"/>
        <v>-23.809817845013892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776</v>
      </c>
      <c r="C25" s="64">
        <v>1394</v>
      </c>
      <c r="D25" s="36">
        <f t="shared" ref="D25:D45" si="4">IFERROR((C25-B25)*100/B25,"Div by 0")</f>
        <v>79.639175257731964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83.763000000000005</v>
      </c>
      <c r="C26" s="67">
        <v>87.661000000000001</v>
      </c>
      <c r="D26" s="36">
        <f t="shared" si="4"/>
        <v>4.653606007425708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8.1189999999999998</v>
      </c>
      <c r="C27" s="67">
        <v>6.8869999999999996</v>
      </c>
      <c r="D27" s="36">
        <f t="shared" si="4"/>
        <v>-15.174282547111716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8.1189999999999998</v>
      </c>
      <c r="C28" s="67">
        <v>5.452</v>
      </c>
      <c r="D28" s="36">
        <f t="shared" si="4"/>
        <v>-32.848873013917967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23.067</v>
      </c>
      <c r="C29" s="67">
        <v>23.027000000000001</v>
      </c>
      <c r="D29" s="36">
        <f t="shared" si="4"/>
        <v>-0.17340789872978343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41.753</v>
      </c>
      <c r="C30" s="67">
        <v>39.884999999999998</v>
      </c>
      <c r="D30" s="36">
        <f t="shared" si="4"/>
        <v>-4.4739300170047711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33.762999999999998</v>
      </c>
      <c r="C31" s="67">
        <v>32.066000000000003</v>
      </c>
      <c r="D31" s="36">
        <f t="shared" si="4"/>
        <v>-5.0262121256997174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41.753</v>
      </c>
      <c r="C32" s="67">
        <v>39.884999999999998</v>
      </c>
      <c r="D32" s="36">
        <f t="shared" si="4"/>
        <v>-4.4739300170047711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2.0619999999999998</v>
      </c>
      <c r="C33" s="67">
        <v>2.367</v>
      </c>
      <c r="D33" s="36">
        <f t="shared" si="4"/>
        <v>14.791464597478184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32.731999999999999</v>
      </c>
      <c r="C34" s="67">
        <v>29.914000000000001</v>
      </c>
      <c r="D34" s="36">
        <f t="shared" si="4"/>
        <v>-8.6093119882683542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9.0210000000000008</v>
      </c>
      <c r="C35" s="67">
        <v>9.9710000000000001</v>
      </c>
      <c r="D35" s="36">
        <f t="shared" si="4"/>
        <v>10.530983261279228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40.978999999999999</v>
      </c>
      <c r="C36" s="67">
        <v>39.024000000000001</v>
      </c>
      <c r="D36" s="36">
        <f t="shared" si="4"/>
        <v>-4.7707362307523322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58.247</v>
      </c>
      <c r="C37" s="67">
        <v>59.613</v>
      </c>
      <c r="D37" s="36">
        <f t="shared" si="4"/>
        <v>2.3451851597507161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99.498000000000005</v>
      </c>
      <c r="D38" s="36">
        <f t="shared" si="4"/>
        <v>-0.50199999999999534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99.498000000000005</v>
      </c>
      <c r="D39" s="36">
        <f t="shared" si="4"/>
        <v>-0.50199999999999534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99.498000000000005</v>
      </c>
      <c r="D40" s="36">
        <f t="shared" si="4"/>
        <v>-0.50199999999999534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82.731999999999999</v>
      </c>
      <c r="C41" s="67">
        <v>83.644000000000005</v>
      </c>
      <c r="D41" s="36">
        <f t="shared" si="4"/>
        <v>1.1023545907266912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99.498000000000005</v>
      </c>
      <c r="D42" s="36">
        <f t="shared" si="4"/>
        <v>-0.50199999999999534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98.968999999999994</v>
      </c>
      <c r="C43" s="67">
        <v>97.058999999999997</v>
      </c>
      <c r="D43" s="36">
        <f t="shared" si="4"/>
        <v>-1.9298972405500678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41.753</v>
      </c>
      <c r="C44" s="67">
        <v>39.884999999999998</v>
      </c>
      <c r="D44" s="36">
        <f t="shared" si="4"/>
        <v>-4.4739300170047711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58.247</v>
      </c>
      <c r="C45" s="67">
        <v>59.613</v>
      </c>
      <c r="D45" s="36">
        <f t="shared" si="4"/>
        <v>2.3451851597507161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770</v>
      </c>
      <c r="C49" s="64">
        <v>1353</v>
      </c>
      <c r="D49" s="36">
        <f t="shared" ref="D49:D81" si="7">IFERROR((C49-B49)*100/B49,"Div by 0")</f>
        <v>75.714285714285708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46.363999999999997</v>
      </c>
      <c r="C50" s="67">
        <v>49.372</v>
      </c>
      <c r="D50" s="36">
        <f t="shared" si="7"/>
        <v>6.4877922526097906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26.103999999999999</v>
      </c>
      <c r="C51" s="71">
        <v>24.538</v>
      </c>
      <c r="D51" s="36">
        <f t="shared" si="7"/>
        <v>-5.9990806006742226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2.8570000000000002</v>
      </c>
      <c r="C52" s="67">
        <v>4.0650000000000004</v>
      </c>
      <c r="D52" s="36">
        <f t="shared" si="7"/>
        <v>42.282114105705283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0.77900000000000003</v>
      </c>
      <c r="C53" s="67">
        <v>0.88700000000000001</v>
      </c>
      <c r="D53" s="36">
        <f t="shared" si="7"/>
        <v>13.863928112965338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7.532</v>
      </c>
      <c r="C54" s="67">
        <v>9.6820000000000004</v>
      </c>
      <c r="D54" s="36">
        <f t="shared" si="7"/>
        <v>28.544875199150297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7.3999999999999996E-2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2.597</v>
      </c>
      <c r="C57" s="67">
        <v>4.0650000000000004</v>
      </c>
      <c r="D57" s="36">
        <f t="shared" si="7"/>
        <v>56.526761648055462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</v>
      </c>
      <c r="C58" s="67">
        <v>0.73899999999999999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7.3999999999999996E-2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2.0779999999999998</v>
      </c>
      <c r="C60" s="67">
        <v>1.33</v>
      </c>
      <c r="D60" s="36">
        <f t="shared" si="7"/>
        <v>-35.996150144369579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0.13</v>
      </c>
      <c r="C61" s="67">
        <v>0</v>
      </c>
      <c r="D61" s="36">
        <f t="shared" si="7"/>
        <v>-100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0.64900000000000002</v>
      </c>
      <c r="C62" s="67">
        <v>0.37</v>
      </c>
      <c r="D62" s="36">
        <f t="shared" si="7"/>
        <v>-42.989214175654858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2.597</v>
      </c>
      <c r="C63" s="67">
        <v>2.8090000000000002</v>
      </c>
      <c r="D63" s="36">
        <f t="shared" si="7"/>
        <v>8.1632653061224563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0.26</v>
      </c>
      <c r="C64" s="67">
        <v>0.29599999999999999</v>
      </c>
      <c r="D64" s="36">
        <f t="shared" si="7"/>
        <v>13.846153846153838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0.39</v>
      </c>
      <c r="C65" s="67">
        <v>0.443</v>
      </c>
      <c r="D65" s="36">
        <f t="shared" si="7"/>
        <v>13.589743589743586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0.13</v>
      </c>
      <c r="C67" s="67">
        <v>0</v>
      </c>
      <c r="D67" s="36">
        <f t="shared" si="7"/>
        <v>-100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0.26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53.636000000000003</v>
      </c>
      <c r="C69" s="67">
        <v>50.628</v>
      </c>
      <c r="D69" s="36">
        <f t="shared" si="7"/>
        <v>-5.6081736147363763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16.494</v>
      </c>
      <c r="C70" s="67">
        <v>12.786</v>
      </c>
      <c r="D70" s="36">
        <f t="shared" si="7"/>
        <v>-22.480902146234996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3.6360000000000001</v>
      </c>
      <c r="C71" s="67">
        <v>3.9910000000000001</v>
      </c>
      <c r="D71" s="36">
        <f t="shared" si="7"/>
        <v>9.7634763476347626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0.13</v>
      </c>
      <c r="C72" s="67">
        <v>7.3999999999999996E-2</v>
      </c>
      <c r="D72" s="36">
        <f t="shared" si="7"/>
        <v>-43.07692307692308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7.0129999999999999</v>
      </c>
      <c r="C73" s="67">
        <v>3.548</v>
      </c>
      <c r="D73" s="36">
        <f t="shared" si="7"/>
        <v>-49.408241836589191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1.169</v>
      </c>
      <c r="C74" s="67">
        <v>1.0349999999999999</v>
      </c>
      <c r="D74" s="36">
        <f t="shared" si="7"/>
        <v>-11.462788708297701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2.7269999999999999</v>
      </c>
      <c r="C76" s="67">
        <v>2.5129999999999999</v>
      </c>
      <c r="D76" s="36">
        <f t="shared" si="7"/>
        <v>-7.8474514118078469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1.8180000000000001</v>
      </c>
      <c r="C77" s="67">
        <v>1.33</v>
      </c>
      <c r="D77" s="36">
        <f t="shared" si="7"/>
        <v>-26.84268426842684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0.13</v>
      </c>
      <c r="C78" s="67">
        <v>0.222</v>
      </c>
      <c r="D78" s="36">
        <f t="shared" si="7"/>
        <v>70.769230769230759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15.843999999999999</v>
      </c>
      <c r="C79" s="67">
        <v>20.620999999999999</v>
      </c>
      <c r="D79" s="36">
        <f t="shared" si="7"/>
        <v>30.150214592274676</v>
      </c>
      <c r="E79" s="52" t="s">
        <v>127</v>
      </c>
      <c r="F79" s="52" t="str">
        <f t="shared" si="8"/>
        <v>No</v>
      </c>
    </row>
    <row r="80" spans="1:6" ht="12.75" customHeight="1">
      <c r="A80" s="37" t="s">
        <v>59</v>
      </c>
      <c r="B80" s="67">
        <v>4.6749999999999998</v>
      </c>
      <c r="C80" s="67">
        <v>4.508</v>
      </c>
      <c r="D80" s="36">
        <f t="shared" si="7"/>
        <v>-3.57219251336898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324</v>
      </c>
      <c r="C83" s="64">
        <v>556</v>
      </c>
      <c r="D83" s="36">
        <f t="shared" ref="D83:D86" si="9">IFERROR((C83-B83)*100/B83,"Div by 0")</f>
        <v>71.604938271604937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51.851999999999997</v>
      </c>
      <c r="C84" s="67">
        <v>53.957000000000001</v>
      </c>
      <c r="D84" s="36">
        <f t="shared" si="9"/>
        <v>4.0596312581964131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40.432000000000002</v>
      </c>
      <c r="C85" s="67">
        <v>36.691000000000003</v>
      </c>
      <c r="D85" s="36">
        <f t="shared" si="9"/>
        <v>-9.2525722200237421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7.7160000000000002</v>
      </c>
      <c r="C86" s="67">
        <v>9.3529999999999998</v>
      </c>
      <c r="D86" s="36">
        <f t="shared" si="9"/>
        <v>21.215655780196986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452</v>
      </c>
      <c r="C88" s="64">
        <v>831</v>
      </c>
      <c r="D88" s="36">
        <f t="shared" ref="D88:D91" si="11">IFERROR((C88-B88)*100/B88,"Div by 0")</f>
        <v>83.849557522123888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10.177</v>
      </c>
      <c r="C89" s="67">
        <v>9.9879999999999995</v>
      </c>
      <c r="D89" s="36">
        <f t="shared" si="11"/>
        <v>-1.8571288198879834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58.85</v>
      </c>
      <c r="C90" s="67">
        <v>65.823999999999998</v>
      </c>
      <c r="D90" s="36">
        <f t="shared" si="11"/>
        <v>11.850467289719619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30.972999999999999</v>
      </c>
      <c r="C91" s="67">
        <v>24.187999999999999</v>
      </c>
      <c r="D91" s="36">
        <f t="shared" si="11"/>
        <v>-21.906176347141059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235</v>
      </c>
      <c r="C7" s="64">
        <v>233</v>
      </c>
      <c r="D7" s="36">
        <f t="shared" ref="D7:D18" si="0">IFERROR((C7-B7)*100/B7,"Div by 0")</f>
        <v>-0.85106382978723405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53.191000000000003</v>
      </c>
      <c r="C9" s="67">
        <v>17.167000000000002</v>
      </c>
      <c r="D9" s="36">
        <f t="shared" si="0"/>
        <v>-67.725743076836309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8.0850000000000009</v>
      </c>
      <c r="C10" s="67">
        <v>96.566999999999993</v>
      </c>
      <c r="D10" s="36">
        <f t="shared" si="0"/>
        <v>1094.3970315398888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74.894000000000005</v>
      </c>
      <c r="C13" s="67">
        <v>78.111999999999995</v>
      </c>
      <c r="D13" s="36">
        <f t="shared" si="0"/>
        <v>4.296739391673551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30.213000000000001</v>
      </c>
      <c r="C14" s="67">
        <v>96.995999999999995</v>
      </c>
      <c r="D14" s="36">
        <f t="shared" si="0"/>
        <v>221.04061165723357</v>
      </c>
      <c r="E14" s="52" t="s">
        <v>127</v>
      </c>
      <c r="F14" s="52" t="str">
        <f t="shared" si="1"/>
        <v>No</v>
      </c>
    </row>
    <row r="15" spans="1:32" ht="12.75" customHeight="1">
      <c r="A15" s="37" t="s">
        <v>8</v>
      </c>
      <c r="B15" s="67">
        <v>30.213000000000001</v>
      </c>
      <c r="C15" s="67">
        <v>96.995999999999995</v>
      </c>
      <c r="D15" s="36">
        <f t="shared" si="0"/>
        <v>221.04061165723357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7774.5870000000004</v>
      </c>
      <c r="C17" s="67">
        <v>7743.4589999999998</v>
      </c>
      <c r="D17" s="36">
        <f t="shared" si="0"/>
        <v>-0.40038139646518339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708.96600000000001</v>
      </c>
      <c r="C18" s="67">
        <v>730.601</v>
      </c>
      <c r="D18" s="36">
        <f t="shared" si="0"/>
        <v>3.0516272994755731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71</v>
      </c>
      <c r="C20" s="64">
        <v>226</v>
      </c>
      <c r="D20" s="36">
        <f t="shared" ref="D20:D23" si="2">IFERROR((C20-B20)*100/B20,"Div by 0")</f>
        <v>218.30985915492957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100</v>
      </c>
      <c r="C21" s="67">
        <v>99.558000000000007</v>
      </c>
      <c r="D21" s="36">
        <f t="shared" si="2"/>
        <v>-0.44199999999999307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0.442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71</v>
      </c>
      <c r="C25" s="64">
        <v>226</v>
      </c>
      <c r="D25" s="36">
        <f t="shared" ref="D25:D45" si="4">IFERROR((C25-B25)*100/B25,"Div by 0")</f>
        <v>218.30985915492957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100</v>
      </c>
      <c r="C26" s="67">
        <v>99.558000000000007</v>
      </c>
      <c r="D26" s="36">
        <f t="shared" si="4"/>
        <v>-0.44199999999999307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0.442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2" t="str">
        <f t="shared" si="5"/>
        <v>N/A</v>
      </c>
    </row>
    <row r="30" spans="1:32" ht="12.75" customHeight="1">
      <c r="A30" s="37" t="s">
        <v>20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2" t="str">
        <f t="shared" si="5"/>
        <v>N/A</v>
      </c>
    </row>
    <row r="31" spans="1:32" ht="12.75" customHeight="1">
      <c r="A31" s="37" t="s">
        <v>21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2" t="str">
        <f t="shared" si="5"/>
        <v>N/A</v>
      </c>
    </row>
    <row r="32" spans="1:32" ht="12.75" customHeight="1">
      <c r="A32" s="37" t="s">
        <v>22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2" t="str">
        <f t="shared" si="5"/>
        <v>N/A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</v>
      </c>
      <c r="C36" s="67">
        <v>0</v>
      </c>
      <c r="D36" s="36" t="str">
        <f t="shared" si="4"/>
        <v>Div by 0</v>
      </c>
      <c r="E36" s="52" t="s">
        <v>127</v>
      </c>
      <c r="F36" s="52" t="str">
        <f t="shared" si="5"/>
        <v>N/A</v>
      </c>
    </row>
    <row r="37" spans="1:32" ht="12.75" customHeight="1">
      <c r="A37" s="37" t="s">
        <v>27</v>
      </c>
      <c r="B37" s="67">
        <v>100</v>
      </c>
      <c r="C37" s="67">
        <v>99.114999999999995</v>
      </c>
      <c r="D37" s="36">
        <f t="shared" si="4"/>
        <v>-0.88500000000000512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99.114999999999995</v>
      </c>
      <c r="D38" s="36">
        <f t="shared" si="4"/>
        <v>-0.88500000000000512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99.114999999999995</v>
      </c>
      <c r="D39" s="36">
        <f t="shared" si="4"/>
        <v>-0.88500000000000512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99.114999999999995</v>
      </c>
      <c r="D40" s="36">
        <f t="shared" si="4"/>
        <v>-0.88500000000000512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98.591999999999999</v>
      </c>
      <c r="C41" s="67">
        <v>86.283000000000001</v>
      </c>
      <c r="D41" s="36">
        <f t="shared" si="4"/>
        <v>-12.484785783836413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99.114999999999995</v>
      </c>
      <c r="D42" s="36">
        <f t="shared" si="4"/>
        <v>-0.88500000000000512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100</v>
      </c>
      <c r="C43" s="67">
        <v>98.673000000000002</v>
      </c>
      <c r="D43" s="36">
        <f t="shared" si="4"/>
        <v>-1.3269999999999982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</v>
      </c>
      <c r="C44" s="67">
        <v>0</v>
      </c>
      <c r="D44" s="36" t="str">
        <f t="shared" si="4"/>
        <v>Div by 0</v>
      </c>
      <c r="E44" s="52" t="s">
        <v>127</v>
      </c>
      <c r="F44" s="52" t="str">
        <f t="shared" si="5"/>
        <v>N/A</v>
      </c>
    </row>
    <row r="45" spans="1:32" ht="12.75" customHeight="1">
      <c r="A45" s="37" t="s">
        <v>35</v>
      </c>
      <c r="B45" s="67">
        <v>100</v>
      </c>
      <c r="C45" s="67">
        <v>99.114999999999995</v>
      </c>
      <c r="D45" s="36">
        <f t="shared" si="4"/>
        <v>-0.88500000000000512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71</v>
      </c>
      <c r="C49" s="64">
        <v>223</v>
      </c>
      <c r="D49" s="36">
        <f t="shared" ref="D49:D81" si="7">IFERROR((C49-B49)*100/B49,"Div by 0")</f>
        <v>214.08450704225353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1.4079999999999999</v>
      </c>
      <c r="C50" s="67">
        <v>2.242</v>
      </c>
      <c r="D50" s="36">
        <f t="shared" si="7"/>
        <v>59.232954545454554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</v>
      </c>
      <c r="C51" s="71">
        <v>0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</v>
      </c>
      <c r="C61" s="67">
        <v>1.794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1.4079999999999999</v>
      </c>
      <c r="C64" s="67">
        <v>0.44800000000000001</v>
      </c>
      <c r="D64" s="36">
        <f t="shared" si="7"/>
        <v>-68.181818181818187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98.591999999999999</v>
      </c>
      <c r="C69" s="67">
        <v>97.757999999999996</v>
      </c>
      <c r="D69" s="36">
        <f t="shared" si="7"/>
        <v>-0.84591041869523209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</v>
      </c>
      <c r="C70" s="67">
        <v>0.44800000000000001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2" t="str">
        <f t="shared" si="8"/>
        <v>N/A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98.591999999999999</v>
      </c>
      <c r="C79" s="67">
        <v>97.308999999999997</v>
      </c>
      <c r="D79" s="36">
        <f t="shared" si="7"/>
        <v>-1.3013226225251555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0</v>
      </c>
      <c r="C83" s="64">
        <v>0</v>
      </c>
      <c r="D83" s="36" t="str">
        <f t="shared" ref="D83:D86" si="9">IFERROR((C83-B83)*100/B83,"Div by 0")</f>
        <v>Div by 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62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0</v>
      </c>
      <c r="C85" s="67">
        <v>0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71</v>
      </c>
      <c r="C88" s="64">
        <v>224</v>
      </c>
      <c r="D88" s="36">
        <f t="shared" ref="D88:D91" si="11">IFERROR((C88-B88)*100/B88,"Div by 0")</f>
        <v>215.49295774647888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22.535</v>
      </c>
      <c r="C89" s="67">
        <v>18.303999999999998</v>
      </c>
      <c r="D89" s="36">
        <f t="shared" si="11"/>
        <v>-18.775238517861112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74.647999999999996</v>
      </c>
      <c r="C90" s="67">
        <v>79.463999999999999</v>
      </c>
      <c r="D90" s="36">
        <f t="shared" si="11"/>
        <v>6.4516129032258105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2.8170000000000002</v>
      </c>
      <c r="C91" s="67">
        <v>2.2320000000000002</v>
      </c>
      <c r="D91" s="36">
        <f t="shared" si="11"/>
        <v>-20.766773162939295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11658</v>
      </c>
      <c r="C7" s="64">
        <v>15880</v>
      </c>
      <c r="D7" s="36">
        <f t="shared" ref="D7:D18" si="0">IFERROR((C7-B7)*100/B7,"Div by 0")</f>
        <v>36.215474352376049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76</v>
      </c>
      <c r="B8" s="67">
        <v>1.0720000000000001</v>
      </c>
      <c r="C8" s="67">
        <v>0.252</v>
      </c>
      <c r="D8" s="36">
        <f t="shared" si="0"/>
        <v>-76.492537313432834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6.9000000000000006E-2</v>
      </c>
      <c r="C10" s="67">
        <v>0.252</v>
      </c>
      <c r="D10" s="36">
        <f t="shared" si="0"/>
        <v>265.21739130434781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0.129</v>
      </c>
      <c r="C11" s="67">
        <v>9.4E-2</v>
      </c>
      <c r="D11" s="36">
        <f t="shared" si="0"/>
        <v>-27.131782945736436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4.2999999999999997E-2</v>
      </c>
      <c r="C12" s="67">
        <v>6.0000000000000001E-3</v>
      </c>
      <c r="D12" s="36">
        <f t="shared" si="0"/>
        <v>-86.04651162790698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22.791</v>
      </c>
      <c r="C13" s="67">
        <v>24.193999999999999</v>
      </c>
      <c r="D13" s="36">
        <f t="shared" si="0"/>
        <v>6.1559387477512999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20.045999999999999</v>
      </c>
      <c r="C14" s="67">
        <v>23.835000000000001</v>
      </c>
      <c r="D14" s="36">
        <f t="shared" si="0"/>
        <v>18.901526489075135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20.003</v>
      </c>
      <c r="C15" s="67">
        <v>23.829000000000001</v>
      </c>
      <c r="D15" s="36">
        <f t="shared" si="0"/>
        <v>19.127130930360448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198.483</v>
      </c>
      <c r="C17" s="67">
        <v>121.31</v>
      </c>
      <c r="D17" s="36">
        <f t="shared" si="0"/>
        <v>-38.881415536846987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32.972999999999999</v>
      </c>
      <c r="C18" s="67">
        <v>24.132000000000001</v>
      </c>
      <c r="D18" s="36">
        <f t="shared" si="0"/>
        <v>-26.812846874715671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2337</v>
      </c>
      <c r="C20" s="64">
        <v>3785</v>
      </c>
      <c r="D20" s="36">
        <f t="shared" ref="D20:D23" si="2">IFERROR((C20-B20)*100/B20,"Div by 0")</f>
        <v>61.959777492511769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99.786000000000001</v>
      </c>
      <c r="C21" s="67">
        <v>99.894000000000005</v>
      </c>
      <c r="D21" s="36">
        <f t="shared" si="2"/>
        <v>0.10823161565751116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0.214</v>
      </c>
      <c r="C22" s="67">
        <v>0.106</v>
      </c>
      <c r="D22" s="36">
        <f t="shared" si="2"/>
        <v>-50.467289719626173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2332</v>
      </c>
      <c r="C25" s="64">
        <v>3784</v>
      </c>
      <c r="D25" s="36">
        <f t="shared" ref="D25:D45" si="4">IFERROR((C25-B25)*100/B25,"Div by 0")</f>
        <v>62.264150943396224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99.786000000000001</v>
      </c>
      <c r="C26" s="67">
        <v>99.894000000000005</v>
      </c>
      <c r="D26" s="36">
        <f t="shared" si="4"/>
        <v>0.10823161565751116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8.5999999999999993E-2</v>
      </c>
      <c r="C27" s="67">
        <v>2.5999999999999999E-2</v>
      </c>
      <c r="D27" s="36">
        <f t="shared" si="4"/>
        <v>-69.767441860465127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0.129</v>
      </c>
      <c r="C28" s="67">
        <v>7.9000000000000001E-2</v>
      </c>
      <c r="D28" s="36">
        <f t="shared" si="4"/>
        <v>-38.759689922480618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35.848999999999997</v>
      </c>
      <c r="C29" s="67">
        <v>38.029000000000003</v>
      </c>
      <c r="D29" s="36">
        <f t="shared" si="4"/>
        <v>6.0810622332561772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96.483999999999995</v>
      </c>
      <c r="C30" s="67">
        <v>97.727000000000004</v>
      </c>
      <c r="D30" s="36">
        <f t="shared" si="4"/>
        <v>1.2882965051200295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65.436999999999998</v>
      </c>
      <c r="C31" s="67">
        <v>67.733000000000004</v>
      </c>
      <c r="D31" s="36">
        <f t="shared" si="4"/>
        <v>3.5087183092134522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96.483999999999995</v>
      </c>
      <c r="C32" s="67">
        <v>97.727000000000004</v>
      </c>
      <c r="D32" s="36">
        <f t="shared" si="4"/>
        <v>1.2882965051200295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2.3580000000000001</v>
      </c>
      <c r="C33" s="67">
        <v>2.722</v>
      </c>
      <c r="D33" s="36">
        <f t="shared" si="4"/>
        <v>15.43681085665818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60.463000000000001</v>
      </c>
      <c r="C34" s="67">
        <v>58.113</v>
      </c>
      <c r="D34" s="36">
        <f t="shared" si="4"/>
        <v>-3.8866744951457939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36.021000000000001</v>
      </c>
      <c r="C35" s="67">
        <v>39.613999999999997</v>
      </c>
      <c r="D35" s="36">
        <f t="shared" si="4"/>
        <v>9.9747369589961306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94.34</v>
      </c>
      <c r="C36" s="67">
        <v>95.613</v>
      </c>
      <c r="D36" s="36">
        <f t="shared" si="4"/>
        <v>1.3493746025015858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3.516</v>
      </c>
      <c r="C37" s="67">
        <v>2.008</v>
      </c>
      <c r="D37" s="36">
        <f t="shared" si="4"/>
        <v>-42.889647326507401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99.736000000000004</v>
      </c>
      <c r="D38" s="36">
        <f t="shared" si="4"/>
        <v>-0.26399999999999579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99.736000000000004</v>
      </c>
      <c r="D39" s="36">
        <f t="shared" si="4"/>
        <v>-0.26399999999999579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99.736000000000004</v>
      </c>
      <c r="D40" s="36">
        <f t="shared" si="4"/>
        <v>-0.26399999999999579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90.093999999999994</v>
      </c>
      <c r="C41" s="67">
        <v>81.263000000000005</v>
      </c>
      <c r="D41" s="36">
        <f t="shared" si="4"/>
        <v>-9.8019845938686139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99.736000000000004</v>
      </c>
      <c r="D42" s="36">
        <f t="shared" si="4"/>
        <v>-0.26399999999999579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99.656999999999996</v>
      </c>
      <c r="C43" s="67">
        <v>98.679000000000002</v>
      </c>
      <c r="D43" s="36">
        <f t="shared" si="4"/>
        <v>-0.98136608567385575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96.483999999999995</v>
      </c>
      <c r="C44" s="67">
        <v>97.727000000000004</v>
      </c>
      <c r="D44" s="36">
        <f t="shared" si="4"/>
        <v>1.2882965051200295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3.516</v>
      </c>
      <c r="C45" s="67">
        <v>2.008</v>
      </c>
      <c r="D45" s="36">
        <f t="shared" si="4"/>
        <v>-42.889647326507401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2328</v>
      </c>
      <c r="C49" s="64">
        <v>3734</v>
      </c>
      <c r="D49" s="36">
        <f t="shared" ref="D49:D81" si="7">IFERROR((C49-B49)*100/B49,"Div by 0")</f>
        <v>60.395189003436428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95.146000000000001</v>
      </c>
      <c r="C50" s="67">
        <v>98.125</v>
      </c>
      <c r="D50" s="36">
        <f t="shared" si="7"/>
        <v>3.1309776553927637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76.933000000000007</v>
      </c>
      <c r="C51" s="71">
        <v>75.281000000000006</v>
      </c>
      <c r="D51" s="36">
        <f t="shared" si="7"/>
        <v>-2.147322995333603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8.5999999999999993E-2</v>
      </c>
      <c r="C52" s="67">
        <v>0.187</v>
      </c>
      <c r="D52" s="36">
        <f t="shared" si="7"/>
        <v>117.44186046511631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2.7E-2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3.6509999999999998</v>
      </c>
      <c r="C54" s="67">
        <v>4.3650000000000002</v>
      </c>
      <c r="D54" s="36">
        <f t="shared" si="7"/>
        <v>19.556285949055063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2.62</v>
      </c>
      <c r="C57" s="67">
        <v>1.9279999999999999</v>
      </c>
      <c r="D57" s="36">
        <f t="shared" si="7"/>
        <v>-26.412213740458022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0.47299999999999998</v>
      </c>
      <c r="C58" s="67">
        <v>0.45500000000000002</v>
      </c>
      <c r="D58" s="36">
        <f t="shared" si="7"/>
        <v>-3.8054968287526347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1.6319999999999999</v>
      </c>
      <c r="C60" s="67">
        <v>1.6339999999999999</v>
      </c>
      <c r="D60" s="36">
        <f t="shared" si="7"/>
        <v>0.12254901960784326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7.7750000000000004</v>
      </c>
      <c r="C62" s="67">
        <v>12.319000000000001</v>
      </c>
      <c r="D62" s="36">
        <f t="shared" si="7"/>
        <v>58.443729903536976</v>
      </c>
      <c r="E62" s="52" t="s">
        <v>127</v>
      </c>
      <c r="F62" s="52" t="str">
        <f t="shared" si="8"/>
        <v>No</v>
      </c>
    </row>
    <row r="63" spans="1:6" ht="12.75" customHeight="1">
      <c r="A63" s="37" t="s">
        <v>88</v>
      </c>
      <c r="B63" s="67">
        <v>1.804</v>
      </c>
      <c r="C63" s="67">
        <v>1.5529999999999999</v>
      </c>
      <c r="D63" s="36">
        <f t="shared" si="7"/>
        <v>-13.913525498891358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2.7E-2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0.17199999999999999</v>
      </c>
      <c r="C66" s="67">
        <v>0.34799999999999998</v>
      </c>
      <c r="D66" s="36">
        <f t="shared" si="7"/>
        <v>102.32558139534883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4.8540000000000001</v>
      </c>
      <c r="C69" s="67">
        <v>1.875</v>
      </c>
      <c r="D69" s="36">
        <f t="shared" si="7"/>
        <v>-61.372064276885048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0.215</v>
      </c>
      <c r="C70" s="67">
        <v>2.7E-2</v>
      </c>
      <c r="D70" s="36">
        <f t="shared" si="7"/>
        <v>-87.441860465116278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0.25800000000000001</v>
      </c>
      <c r="C71" s="67">
        <v>0.214</v>
      </c>
      <c r="D71" s="36">
        <f t="shared" si="7"/>
        <v>-17.054263565891478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4.2999999999999997E-2</v>
      </c>
      <c r="C72" s="67">
        <v>0</v>
      </c>
      <c r="D72" s="36">
        <f t="shared" si="7"/>
        <v>-100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1.89</v>
      </c>
      <c r="C73" s="67">
        <v>0.48199999999999998</v>
      </c>
      <c r="D73" s="36">
        <f t="shared" si="7"/>
        <v>-74.497354497354493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2.7E-2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0.129</v>
      </c>
      <c r="C76" s="67">
        <v>0</v>
      </c>
      <c r="D76" s="36">
        <f t="shared" si="7"/>
        <v>-100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2.7E-2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2.3199999999999998</v>
      </c>
      <c r="C79" s="67">
        <v>1.0980000000000001</v>
      </c>
      <c r="D79" s="36">
        <f t="shared" si="7"/>
        <v>-52.672413793103438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2250</v>
      </c>
      <c r="C83" s="64">
        <v>3698</v>
      </c>
      <c r="D83" s="36">
        <f t="shared" ref="D83:D86" si="9">IFERROR((C83-B83)*100/B83,"Div by 0")</f>
        <v>64.355555555555554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14.711</v>
      </c>
      <c r="C84" s="67">
        <v>18.442</v>
      </c>
      <c r="D84" s="36">
        <f t="shared" si="9"/>
        <v>25.3619740330365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76.977999999999994</v>
      </c>
      <c r="C85" s="67">
        <v>75.527000000000001</v>
      </c>
      <c r="D85" s="36">
        <f t="shared" si="9"/>
        <v>-1.8849541427420737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8.3109999999999999</v>
      </c>
      <c r="C86" s="67">
        <v>6.03</v>
      </c>
      <c r="D86" s="36">
        <f t="shared" si="9"/>
        <v>-27.445554084947656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82</v>
      </c>
      <c r="C88" s="64">
        <v>76</v>
      </c>
      <c r="D88" s="36">
        <f t="shared" ref="D88:D91" si="11">IFERROR((C88-B88)*100/B88,"Div by 0")</f>
        <v>-7.3170731707317076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14.634</v>
      </c>
      <c r="C89" s="67">
        <v>10.526</v>
      </c>
      <c r="D89" s="36">
        <f t="shared" si="11"/>
        <v>-28.071614049473833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75.61</v>
      </c>
      <c r="C90" s="67">
        <v>85.525999999999996</v>
      </c>
      <c r="D90" s="36">
        <f t="shared" si="11"/>
        <v>13.114667372040731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9.7560000000000002</v>
      </c>
      <c r="C91" s="67">
        <v>3.9470000000000001</v>
      </c>
      <c r="D91" s="36">
        <f t="shared" si="11"/>
        <v>-59.542845428454278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21362</v>
      </c>
      <c r="C7" s="65">
        <v>28176</v>
      </c>
      <c r="D7" s="36">
        <f t="shared" ref="D7:D27" si="0">IFERROR((C7-B7)*100/B7,"Div by 0")</f>
        <v>31.897762381799456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No</v>
      </c>
    </row>
    <row r="8" spans="1:30" ht="12.75" customHeight="1">
      <c r="A8" s="37" t="s">
        <v>2</v>
      </c>
      <c r="B8" s="66">
        <v>5.3789999999999996</v>
      </c>
      <c r="C8" s="66">
        <v>4.202</v>
      </c>
      <c r="D8" s="36">
        <f t="shared" si="0"/>
        <v>-21.88139059304703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0.24299999999999999</v>
      </c>
      <c r="C9" s="66">
        <v>0.20599999999999999</v>
      </c>
      <c r="D9" s="36">
        <f t="shared" si="0"/>
        <v>-15.226337448559674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1.5169999999999999</v>
      </c>
      <c r="C10" s="66">
        <v>1.1000000000000001</v>
      </c>
      <c r="D10" s="36">
        <f t="shared" si="0"/>
        <v>-27.488464073829917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0.47699999999999998</v>
      </c>
      <c r="C11" s="66">
        <v>1.0429999999999999</v>
      </c>
      <c r="D11" s="36">
        <f t="shared" si="0"/>
        <v>118.65828092243186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33.671999999999997</v>
      </c>
      <c r="C12" s="66">
        <v>26.952000000000002</v>
      </c>
      <c r="D12" s="36">
        <f t="shared" si="0"/>
        <v>-19.957234497505333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45.81</v>
      </c>
      <c r="C13" s="66">
        <v>49.360999999999997</v>
      </c>
      <c r="D13" s="36">
        <f t="shared" si="0"/>
        <v>7.7515826238812364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16.071000000000002</v>
      </c>
      <c r="C14" s="66">
        <v>27.597999999999999</v>
      </c>
      <c r="D14" s="36">
        <f t="shared" si="0"/>
        <v>71.725468234708458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1.1000000000000001</v>
      </c>
      <c r="C15" s="66">
        <v>0.82699999999999996</v>
      </c>
      <c r="D15" s="36">
        <f t="shared" si="0"/>
        <v>-24.818181818181827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54.573999999999998</v>
      </c>
      <c r="C16" s="66">
        <v>56.36</v>
      </c>
      <c r="D16" s="36">
        <f t="shared" si="0"/>
        <v>3.2726206618536327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8.8999999999999996E-2</v>
      </c>
      <c r="C17" s="66">
        <v>0.79900000000000004</v>
      </c>
      <c r="D17" s="36">
        <f t="shared" si="0"/>
        <v>797.75280898876429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36.036000000000001</v>
      </c>
      <c r="C18" s="66">
        <v>28.663</v>
      </c>
      <c r="D18" s="36">
        <f t="shared" si="0"/>
        <v>-20.460095460095463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0.81</v>
      </c>
      <c r="C19" s="66">
        <v>2.048</v>
      </c>
      <c r="D19" s="36">
        <f t="shared" si="0"/>
        <v>152.83950617283949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45.81</v>
      </c>
      <c r="C20" s="66">
        <v>49.360999999999997</v>
      </c>
      <c r="D20" s="36">
        <f t="shared" si="0"/>
        <v>7.7515826238812364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16.071000000000002</v>
      </c>
      <c r="C21" s="66">
        <v>27.597999999999999</v>
      </c>
      <c r="D21" s="36">
        <f t="shared" si="0"/>
        <v>71.725468234708458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54.573999999999998</v>
      </c>
      <c r="C22" s="66">
        <v>56.36</v>
      </c>
      <c r="D22" s="36">
        <f t="shared" si="0"/>
        <v>3.2726206618536327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17.54</v>
      </c>
      <c r="C23" s="66">
        <v>29.678000000000001</v>
      </c>
      <c r="D23" s="36">
        <f t="shared" si="0"/>
        <v>69.201824401368313</v>
      </c>
      <c r="E23" s="52" t="s">
        <v>126</v>
      </c>
      <c r="F23" s="53" t="str">
        <f t="shared" si="1"/>
        <v>No</v>
      </c>
    </row>
    <row r="24" spans="1:32" ht="12.75" customHeight="1">
      <c r="A24" s="37" t="s">
        <v>8</v>
      </c>
      <c r="B24" s="67">
        <v>17.456</v>
      </c>
      <c r="C24" s="66">
        <v>29.081</v>
      </c>
      <c r="D24" s="36">
        <f t="shared" si="0"/>
        <v>66.59601283226398</v>
      </c>
      <c r="E24" s="52" t="s">
        <v>126</v>
      </c>
      <c r="F24" s="53" t="str">
        <f t="shared" si="1"/>
        <v>No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662.71400000000006</v>
      </c>
      <c r="C26" s="67">
        <v>445.22300000000001</v>
      </c>
      <c r="D26" s="36">
        <f t="shared" si="0"/>
        <v>-32.818229281409479</v>
      </c>
      <c r="E26" s="52" t="s">
        <v>126</v>
      </c>
      <c r="F26" s="53" t="str">
        <f t="shared" si="1"/>
        <v>No</v>
      </c>
    </row>
    <row r="27" spans="1:32" s="6" customFormat="1" ht="12.75" customHeight="1">
      <c r="A27" s="37" t="s">
        <v>110</v>
      </c>
      <c r="B27" s="66">
        <v>93.146000000000001</v>
      </c>
      <c r="C27" s="67">
        <v>76.442999999999998</v>
      </c>
      <c r="D27" s="36">
        <f t="shared" si="0"/>
        <v>-17.93206364202435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3747</v>
      </c>
      <c r="C29" s="65">
        <v>8362</v>
      </c>
      <c r="D29" s="36">
        <f t="shared" ref="D29:D32" si="2">IFERROR((C29-B29)*100/B29,"Div by 0")</f>
        <v>123.16519882572724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No</v>
      </c>
    </row>
    <row r="30" spans="1:32" ht="12.75" customHeight="1">
      <c r="A30" s="37" t="s">
        <v>11</v>
      </c>
      <c r="B30" s="66">
        <v>95.89</v>
      </c>
      <c r="C30" s="66">
        <v>97.608000000000004</v>
      </c>
      <c r="D30" s="36">
        <f t="shared" si="2"/>
        <v>1.7916362498696459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4.1100000000000003</v>
      </c>
      <c r="C31" s="66">
        <v>2.3919999999999999</v>
      </c>
      <c r="D31" s="36">
        <f t="shared" si="2"/>
        <v>-41.800486618004875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3729</v>
      </c>
      <c r="C34" s="65">
        <v>8194</v>
      </c>
      <c r="D34" s="36">
        <f t="shared" ref="D34:D54" si="4">IFERROR((C34-B34)*100/B34,"Div by 0")</f>
        <v>119.7371949584339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No</v>
      </c>
    </row>
    <row r="35" spans="1:30" ht="12.75" customHeight="1">
      <c r="A35" s="37" t="s">
        <v>16</v>
      </c>
      <c r="B35" s="66">
        <v>95.87</v>
      </c>
      <c r="C35" s="66">
        <v>97.558999999999997</v>
      </c>
      <c r="D35" s="36">
        <f t="shared" si="4"/>
        <v>1.7617607176384613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2.226</v>
      </c>
      <c r="C36" s="66">
        <v>1.44</v>
      </c>
      <c r="D36" s="36">
        <f t="shared" si="4"/>
        <v>-35.309973045822105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1.9039999999999999</v>
      </c>
      <c r="C37" s="66">
        <v>1.0009999999999999</v>
      </c>
      <c r="D37" s="36">
        <f t="shared" si="4"/>
        <v>-47.426470588235297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30.518000000000001</v>
      </c>
      <c r="C38" s="66">
        <v>32.902000000000001</v>
      </c>
      <c r="D38" s="36">
        <f t="shared" si="4"/>
        <v>7.8117832099089073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82.757000000000005</v>
      </c>
      <c r="C39" s="66">
        <v>83.585999999999999</v>
      </c>
      <c r="D39" s="36">
        <f t="shared" si="4"/>
        <v>1.0017279505056895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55.591000000000001</v>
      </c>
      <c r="C40" s="66">
        <v>57.664000000000001</v>
      </c>
      <c r="D40" s="36">
        <f t="shared" si="4"/>
        <v>3.7290208846755775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82.757000000000005</v>
      </c>
      <c r="C41" s="66">
        <v>83.585999999999999</v>
      </c>
      <c r="D41" s="36">
        <f t="shared" si="4"/>
        <v>1.0017279505056895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2.0649999999999999</v>
      </c>
      <c r="C42" s="66">
        <v>2.2330000000000001</v>
      </c>
      <c r="D42" s="36">
        <f t="shared" si="4"/>
        <v>8.1355932203389898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50.173999999999999</v>
      </c>
      <c r="C43" s="66">
        <v>48.597000000000001</v>
      </c>
      <c r="D43" s="36">
        <f t="shared" si="4"/>
        <v>-3.1430621437397819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32.582000000000001</v>
      </c>
      <c r="C44" s="66">
        <v>34.988999999999997</v>
      </c>
      <c r="D44" s="36">
        <f t="shared" si="4"/>
        <v>7.3875145786016709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80.37</v>
      </c>
      <c r="C45" s="66">
        <v>81.462000000000003</v>
      </c>
      <c r="D45" s="36">
        <f t="shared" si="4"/>
        <v>1.3587159387831265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17.242999999999999</v>
      </c>
      <c r="C46" s="66">
        <v>16.024000000000001</v>
      </c>
      <c r="D46" s="36">
        <f t="shared" si="4"/>
        <v>-7.0695354636664023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99.608999999999995</v>
      </c>
      <c r="D47" s="36">
        <f t="shared" si="4"/>
        <v>-0.39100000000000534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99.608999999999995</v>
      </c>
      <c r="D48" s="36">
        <f t="shared" si="4"/>
        <v>-0.39100000000000534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99.608999999999995</v>
      </c>
      <c r="D49" s="36">
        <f t="shared" si="4"/>
        <v>-0.39100000000000534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84.58</v>
      </c>
      <c r="C50" s="66">
        <v>67.207999999999998</v>
      </c>
      <c r="D50" s="36">
        <f t="shared" si="4"/>
        <v>-20.539134547174275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99.608999999999995</v>
      </c>
      <c r="D51" s="36">
        <f t="shared" si="4"/>
        <v>-0.39100000000000534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99.463999999999999</v>
      </c>
      <c r="C52" s="66">
        <v>97.522999999999996</v>
      </c>
      <c r="D52" s="36">
        <f t="shared" si="4"/>
        <v>-1.9514598246601811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82.757000000000005</v>
      </c>
      <c r="C53" s="66">
        <v>83.585999999999999</v>
      </c>
      <c r="D53" s="36">
        <f t="shared" si="4"/>
        <v>1.0017279505056895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17.242999999999999</v>
      </c>
      <c r="C54" s="66">
        <v>16.024000000000001</v>
      </c>
      <c r="D54" s="36">
        <f t="shared" si="4"/>
        <v>-7.0695354636664023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3721</v>
      </c>
      <c r="C58" s="65">
        <v>7991</v>
      </c>
      <c r="D58" s="36">
        <f t="shared" ref="D58:D90" si="7">IFERROR((C58-B58)*100/B58,"Div by 0")</f>
        <v>114.75409836065573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No</v>
      </c>
    </row>
    <row r="59" spans="1:32" ht="12.75" customHeight="1">
      <c r="A59" s="37" t="s">
        <v>36</v>
      </c>
      <c r="B59" s="66">
        <v>83.069000000000003</v>
      </c>
      <c r="C59" s="66">
        <v>85.997</v>
      </c>
      <c r="D59" s="36">
        <f t="shared" si="7"/>
        <v>3.5247806040761263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59.902999999999999</v>
      </c>
      <c r="C60" s="70">
        <v>59.466999999999999</v>
      </c>
      <c r="D60" s="36">
        <f t="shared" si="7"/>
        <v>-0.72784334674390261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5.9119999999999999</v>
      </c>
      <c r="C61" s="66">
        <v>6.7830000000000004</v>
      </c>
      <c r="D61" s="36">
        <f t="shared" si="7"/>
        <v>14.732746955345069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0.215</v>
      </c>
      <c r="C62" s="66">
        <v>0.313</v>
      </c>
      <c r="D62" s="36">
        <f t="shared" si="7"/>
        <v>45.581395348837212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3.601</v>
      </c>
      <c r="C63" s="66">
        <v>3.4039999999999999</v>
      </c>
      <c r="D63" s="36">
        <f t="shared" si="7"/>
        <v>-5.4707025826159414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0.161</v>
      </c>
      <c r="C64" s="66">
        <v>0.375</v>
      </c>
      <c r="D64" s="36">
        <f t="shared" si="7"/>
        <v>132.91925465838509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0</v>
      </c>
      <c r="C65" s="66">
        <v>1.2999999999999999E-2</v>
      </c>
      <c r="D65" s="36" t="str">
        <f t="shared" si="7"/>
        <v>Div by 0</v>
      </c>
      <c r="E65" s="52" t="s">
        <v>126</v>
      </c>
      <c r="F65" s="53" t="str">
        <f t="shared" si="8"/>
        <v>N/A</v>
      </c>
    </row>
    <row r="66" spans="1:6" ht="12.75" customHeight="1">
      <c r="A66" s="37" t="s">
        <v>42</v>
      </c>
      <c r="B66" s="66">
        <v>2.4460000000000002</v>
      </c>
      <c r="C66" s="66">
        <v>2.1150000000000002</v>
      </c>
      <c r="D66" s="36">
        <f t="shared" si="7"/>
        <v>-13.532297628781681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1.4510000000000001</v>
      </c>
      <c r="C67" s="66">
        <v>1.4770000000000001</v>
      </c>
      <c r="D67" s="36">
        <f t="shared" si="7"/>
        <v>1.7918676774638196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</v>
      </c>
      <c r="C68" s="66">
        <v>1.2999999999999999E-2</v>
      </c>
      <c r="D68" s="36" t="str">
        <f t="shared" si="7"/>
        <v>Div by 0</v>
      </c>
      <c r="E68" s="52" t="s">
        <v>126</v>
      </c>
      <c r="F68" s="53" t="str">
        <f t="shared" si="8"/>
        <v>N/A</v>
      </c>
    </row>
    <row r="69" spans="1:6" ht="12.75" customHeight="1">
      <c r="A69" s="37" t="s">
        <v>45</v>
      </c>
      <c r="B69" s="66">
        <v>1.5860000000000001</v>
      </c>
      <c r="C69" s="66">
        <v>1.514</v>
      </c>
      <c r="D69" s="36">
        <f t="shared" si="7"/>
        <v>-4.5397225725094614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2.7E-2</v>
      </c>
      <c r="C70" s="66">
        <v>0.05</v>
      </c>
      <c r="D70" s="36">
        <f t="shared" si="7"/>
        <v>85.18518518518519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5.5359999999999996</v>
      </c>
      <c r="C71" s="66">
        <v>7.734</v>
      </c>
      <c r="D71" s="36">
        <f t="shared" si="7"/>
        <v>39.703757225433534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1.29</v>
      </c>
      <c r="C72" s="66">
        <v>1.0640000000000001</v>
      </c>
      <c r="D72" s="36">
        <f t="shared" si="7"/>
        <v>-17.519379844961239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0.29599999999999999</v>
      </c>
      <c r="C73" s="66">
        <v>0.81299999999999994</v>
      </c>
      <c r="D73" s="36">
        <f t="shared" si="7"/>
        <v>174.66216216216213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0.40300000000000002</v>
      </c>
      <c r="C74" s="66">
        <v>0.61299999999999999</v>
      </c>
      <c r="D74" s="36">
        <f t="shared" si="7"/>
        <v>52.109181141439194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0.13400000000000001</v>
      </c>
      <c r="C75" s="66">
        <v>0.22500000000000001</v>
      </c>
      <c r="D75" s="36">
        <f t="shared" si="7"/>
        <v>67.910447761194021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2.7E-2</v>
      </c>
      <c r="C76" s="66">
        <v>2.5000000000000001E-2</v>
      </c>
      <c r="D76" s="36">
        <f t="shared" si="7"/>
        <v>-7.4074074074074021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8.1000000000000003E-2</v>
      </c>
      <c r="C77" s="66">
        <v>0</v>
      </c>
      <c r="D77" s="36">
        <f t="shared" si="7"/>
        <v>-99.999999999999986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16.931000000000001</v>
      </c>
      <c r="C78" s="66">
        <v>14.003</v>
      </c>
      <c r="D78" s="36">
        <f t="shared" si="7"/>
        <v>-17.293721575807695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3.9510000000000001</v>
      </c>
      <c r="C79" s="66">
        <v>2.6150000000000002</v>
      </c>
      <c r="D79" s="36">
        <f t="shared" si="7"/>
        <v>-33.814224247026068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1.0209999999999999</v>
      </c>
      <c r="C80" s="66">
        <v>0.76300000000000001</v>
      </c>
      <c r="D80" s="36">
        <f t="shared" si="7"/>
        <v>-25.26934378060724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0.13400000000000001</v>
      </c>
      <c r="C81" s="66">
        <v>0.05</v>
      </c>
      <c r="D81" s="36">
        <f t="shared" si="7"/>
        <v>-62.686567164179102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2.7679999999999998</v>
      </c>
      <c r="C82" s="66">
        <v>0.95099999999999996</v>
      </c>
      <c r="D82" s="36">
        <f t="shared" si="7"/>
        <v>-65.643063583815021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0.24199999999999999</v>
      </c>
      <c r="C83" s="66">
        <v>0.188</v>
      </c>
      <c r="D83" s="36">
        <f t="shared" si="7"/>
        <v>-22.314049586776857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0</v>
      </c>
      <c r="C84" s="66">
        <v>0</v>
      </c>
      <c r="D84" s="36" t="str">
        <f t="shared" si="7"/>
        <v>Div by 0</v>
      </c>
      <c r="E84" s="52" t="s">
        <v>126</v>
      </c>
      <c r="F84" s="53" t="str">
        <f t="shared" si="8"/>
        <v>N/A</v>
      </c>
    </row>
    <row r="85" spans="1:30" ht="12.75" customHeight="1">
      <c r="A85" s="37" t="s">
        <v>55</v>
      </c>
      <c r="B85" s="66">
        <v>2.9020000000000001</v>
      </c>
      <c r="C85" s="66">
        <v>2.1269999999999998</v>
      </c>
      <c r="D85" s="36">
        <f t="shared" si="7"/>
        <v>-26.705720192970375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1.397</v>
      </c>
      <c r="C86" s="66">
        <v>2.4279999999999999</v>
      </c>
      <c r="D86" s="36">
        <f t="shared" si="7"/>
        <v>73.801002147458831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2.7E-2</v>
      </c>
      <c r="C87" s="66">
        <v>3.7999999999999999E-2</v>
      </c>
      <c r="D87" s="36">
        <f t="shared" si="7"/>
        <v>40.740740740740733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3.5209999999999999</v>
      </c>
      <c r="C88" s="66">
        <v>4.0670000000000002</v>
      </c>
      <c r="D88" s="36">
        <f t="shared" si="7"/>
        <v>15.506958250497025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0.96699999999999997</v>
      </c>
      <c r="C89" s="66">
        <v>0.77600000000000002</v>
      </c>
      <c r="D89" s="36">
        <f t="shared" si="7"/>
        <v>-19.751809720785932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3086</v>
      </c>
      <c r="C92" s="65">
        <v>6849</v>
      </c>
      <c r="D92" s="36">
        <f t="shared" ref="D92:D95" si="9">IFERROR((C92-B92)*100/B92,"Div by 0")</f>
        <v>121.93778353856125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No</v>
      </c>
    </row>
    <row r="93" spans="1:30" ht="12.75" customHeight="1">
      <c r="A93" s="37" t="s">
        <v>62</v>
      </c>
      <c r="B93" s="66">
        <v>15.36</v>
      </c>
      <c r="C93" s="66">
        <v>16.995000000000001</v>
      </c>
      <c r="D93" s="36">
        <f t="shared" si="9"/>
        <v>10.644531250000011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74.367999999999995</v>
      </c>
      <c r="C94" s="66">
        <v>74.682000000000002</v>
      </c>
      <c r="D94" s="36">
        <f t="shared" si="9"/>
        <v>0.42222461273667061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10.272</v>
      </c>
      <c r="C95" s="66">
        <v>8.3219999999999992</v>
      </c>
      <c r="D95" s="36">
        <f t="shared" si="9"/>
        <v>-18.983644859813094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643</v>
      </c>
      <c r="C97" s="65">
        <v>1313</v>
      </c>
      <c r="D97" s="36">
        <f t="shared" ref="D97:D100" si="11">IFERROR((C97-B97)*100/B97,"Div by 0")</f>
        <v>104.19906687402799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No</v>
      </c>
    </row>
    <row r="98" spans="1:30" ht="12.75" customHeight="1">
      <c r="A98" s="37" t="s">
        <v>65</v>
      </c>
      <c r="B98" s="66">
        <v>9.1760000000000002</v>
      </c>
      <c r="C98" s="66">
        <v>8.0730000000000004</v>
      </c>
      <c r="D98" s="36">
        <f t="shared" si="11"/>
        <v>-12.020488230165647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56.143000000000001</v>
      </c>
      <c r="C99" s="66">
        <v>55.902999999999999</v>
      </c>
      <c r="D99" s="36">
        <f t="shared" si="11"/>
        <v>-0.42747982829560582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34.680999999999997</v>
      </c>
      <c r="C100" s="66">
        <v>36.024000000000001</v>
      </c>
      <c r="D100" s="36">
        <f t="shared" si="11"/>
        <v>3.8724373576309898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2013-05-01T23:12:20Z</dcterms:modified>
</cp:coreProperties>
</file>