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<sst xmlns="http://schemas.openxmlformats.org/spreadsheetml/2006/main" count="1361" uniqueCount="140">
  <si>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</si>
  <si>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</si>
  <si>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</si>
  <si>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</si>
  <si>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</si>
  <si>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</si>
  <si>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</si>
  <si>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</si>
  <si>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</si>
  <si>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</si>
  <si>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</si>
  <si>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</si>
  <si>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</si>
  <si>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</si>
  <si>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</si>
  <si>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</si>
  <si>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</si>
  <si>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</si>
  <si>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</si>
  <si>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</si>
  <si>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</si>
  <si>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</si>
  <si>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</si>
  <si>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</si>
  <si>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</si>
  <si>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</si>
  <si>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</si>
  <si>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</si>
  <si>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</si>
  <si>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</si>
  <si>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</si>
  <si>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</si>
  <si>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</si>
  <si>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</si>
  <si>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</si>
  <si>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</si>
  <si>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</si>
  <si>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</si>
  <si>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</si>
  <si>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</si>
  <si>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</si>
  <si>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</si>
  <si>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</si>
  <si>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</si>
  <si>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</si>
  <si>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</si>
  <si>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</si>
  <si>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</si>
  <si>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</si>
  <si>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</si>
  <si>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</si>
  <si>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</si>
  <si>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</si>
  <si>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</si>
  <si>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</si>
  <si>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</si>
  <si>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</si>
  <si>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</si>
  <si>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</si>
  <si>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</si>
  <si>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</si>
  <si>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</si>
  <si>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</si>
  <si>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</si>
  <si>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</si>
  <si>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</si>
  <si>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</si>
  <si>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</si>
  <si>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</si>
  <si>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</si>
  <si>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</si>
  <si>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</si>
  <si>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</si>
  <si>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</si>
  <si>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</si>
  <si>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</si>
  <si>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</si>
  <si>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</si>
  <si>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</si>
  <si>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</si>
  <si>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</si>
  <si>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</si>
  <si>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</si>
  <si>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</si>
  <si>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</si>
  <si>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</si>
  <si>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</si>
  <si>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</si>
  <si>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</si>
  <si>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</si>
  <si>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</si>
  <si>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</si>
  <si>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</si>
  <si>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</si>
  <si>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</si>
  <si>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</si>
  <si>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</si>
  <si>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</si>
  <si>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</si>
  <si>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</si>
  <si>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</si>
  <si>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</si>
  <si>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</si>
  <si>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</si>
  <si>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</si>
  <si>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</si>
  <si>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</si>
  <si>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</si>
  <si>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</si>
  <si>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</si>
  <si>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</si>
  <si>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</si>
  <si>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</si>
  <si>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</si>
  <si>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</si>
  <si>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</si>
  <si>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</si>
  <si>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</si>
  <si>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</si>
  <si>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</si>
  <si>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</si>
  <si>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</si>
  <si>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</si>
  <si>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</si>
  <si>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</si>
  <si>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</si>
  <si>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</si>
  <si>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</si>
  <si>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</si>
  <si>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</si>
  <si>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</si>
  <si>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IL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</si>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</sst>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28515625" style="18" customWidth="1"/>
    <col min="5" max="6" width="11.28515625" style="72" customWidth="1"/>
    <col min="7" max="7" width="11.28515625" style="20" customWidth="1"/>
    <col min="8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1349</v>
      </c>
      <c r="C7" s="41">
        <v>1277</v>
      </c>
      <c r="D7" s="41">
        <v>1060</v>
      </c>
      <c r="E7" s="43">
        <f>IFERROR((C7-B7)*100/B7,"Div by 0")</f>
        <v>-5.3372868791697554</v>
      </c>
      <c r="F7" s="43">
        <f>IFERROR((D7-C7)*100/C7,"Div by 0")</f>
        <v>-16.992952231793264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45.738</v>
      </c>
      <c r="C8" s="50">
        <v>45.106000000000002</v>
      </c>
      <c r="D8" s="50">
        <v>43.867924528000003</v>
      </c>
      <c r="E8" s="43">
        <f t="shared" ref="E8:F71" si="1">IFERROR((C8-B8)*100/B8,"Div by 0")</f>
        <v>-1.3817831999650136</v>
      </c>
      <c r="F8" s="43">
        <f t="shared" si="1"/>
        <v>-2.7448132665277312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54.262</v>
      </c>
      <c r="C9" s="50">
        <v>54.893999999999998</v>
      </c>
      <c r="D9" s="50">
        <v>56.132075471999997</v>
      </c>
      <c r="E9" s="43">
        <f t="shared" si="1"/>
        <v>1.1647193247576535</v>
      </c>
      <c r="F9" s="43">
        <f t="shared" si="1"/>
        <v>2.2553930702809022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0.74099999999999999</v>
      </c>
      <c r="C10" s="50">
        <v>0.86099999999999999</v>
      </c>
      <c r="D10" s="50">
        <v>0.94339622639999998</v>
      </c>
      <c r="E10" s="43">
        <f t="shared" si="1"/>
        <v>16.194331983805668</v>
      </c>
      <c r="F10" s="43">
        <f t="shared" si="1"/>
        <v>9.5698288501742166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88.881</v>
      </c>
      <c r="C11" s="50">
        <v>90.76</v>
      </c>
      <c r="D11" s="50">
        <v>87.075471698000001</v>
      </c>
      <c r="E11" s="43">
        <f t="shared" si="1"/>
        <v>2.1140626230578019</v>
      </c>
      <c r="F11" s="43">
        <f t="shared" si="1"/>
        <v>-4.0596389400617054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13.121</v>
      </c>
      <c r="C12" s="50">
        <v>12.999000000000001</v>
      </c>
      <c r="D12" s="50">
        <v>3.7735849056999999</v>
      </c>
      <c r="E12" s="43">
        <f t="shared" si="1"/>
        <v>-0.92980717933084278</v>
      </c>
      <c r="F12" s="43">
        <f t="shared" si="1"/>
        <v>-70.970190740056921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90.956000000000003</v>
      </c>
      <c r="C13" s="50">
        <v>90.76</v>
      </c>
      <c r="D13" s="50">
        <v>90.188679245000003</v>
      </c>
      <c r="E13" s="43">
        <f t="shared" si="1"/>
        <v>-0.21548880777518575</v>
      </c>
      <c r="F13" s="43">
        <f t="shared" si="1"/>
        <v>-0.62948518620537908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90.956000000000003</v>
      </c>
      <c r="C14" s="50">
        <v>90.76</v>
      </c>
      <c r="D14" s="50">
        <v>90.188679245000003</v>
      </c>
      <c r="E14" s="43">
        <f t="shared" si="1"/>
        <v>-0.21548880777518575</v>
      </c>
      <c r="F14" s="43">
        <f t="shared" si="1"/>
        <v>-0.62948518620537908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674.471</v>
      </c>
      <c r="C16" s="50">
        <v>707.61900000000003</v>
      </c>
      <c r="D16" s="50">
        <v>702.78679245000001</v>
      </c>
      <c r="E16" s="43">
        <f t="shared" si="1"/>
        <v>4.9146664571197318</v>
      </c>
      <c r="F16" s="43">
        <f t="shared" si="1"/>
        <v>-0.68288267415092319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486.99900000000002</v>
      </c>
      <c r="C17" s="50">
        <v>511.60700000000003</v>
      </c>
      <c r="D17" s="50">
        <v>521.06509433999997</v>
      </c>
      <c r="E17" s="43">
        <f t="shared" si="1"/>
        <v>5.052987788475952</v>
      </c>
      <c r="F17" s="43">
        <f t="shared" si="1"/>
        <v>1.8487030748210922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1227</v>
      </c>
      <c r="C19" s="41">
        <v>1159</v>
      </c>
      <c r="D19" s="41">
        <v>956</v>
      </c>
      <c r="E19" s="43">
        <f t="shared" si="1"/>
        <v>-5.5419722901385491</v>
      </c>
      <c r="F19" s="43">
        <f t="shared" si="1"/>
        <v>-17.515099223468507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1"/>
        <v>0</v>
      </c>
      <c r="F20" s="43">
        <f t="shared" si="1"/>
        <v>0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1227</v>
      </c>
      <c r="C24" s="41">
        <v>1159</v>
      </c>
      <c r="D24" s="41">
        <v>956</v>
      </c>
      <c r="E24" s="43">
        <f t="shared" si="1"/>
        <v>-5.5419722901385491</v>
      </c>
      <c r="F24" s="43">
        <f t="shared" si="1"/>
        <v>-17.515099223468507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0">
        <v>100</v>
      </c>
      <c r="D25" s="80">
        <v>100</v>
      </c>
      <c r="E25" s="43">
        <f t="shared" si="1"/>
        <v>0</v>
      </c>
      <c r="F25" s="43">
        <f t="shared" si="1"/>
        <v>0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99.914000000000001</v>
      </c>
      <c r="D36" s="50">
        <v>99.895397489999993</v>
      </c>
      <c r="E36" s="43">
        <f t="shared" si="1"/>
        <v>-8.5999999999998522E-2</v>
      </c>
      <c r="F36" s="43">
        <f t="shared" si="1"/>
        <v>-1.8618521928866837E-2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99.914000000000001</v>
      </c>
      <c r="D37" s="50">
        <v>99.895397489999993</v>
      </c>
      <c r="E37" s="43">
        <f t="shared" si="1"/>
        <v>-8.5999999999998522E-2</v>
      </c>
      <c r="F37" s="43">
        <f t="shared" si="1"/>
        <v>-1.8618521928866837E-2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99.914000000000001</v>
      </c>
      <c r="D38" s="50">
        <v>99.895397489999993</v>
      </c>
      <c r="E38" s="43">
        <f t="shared" si="1"/>
        <v>-8.5999999999998522E-2</v>
      </c>
      <c r="F38" s="43">
        <f t="shared" si="1"/>
        <v>-1.8618521928866837E-2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99.914000000000001</v>
      </c>
      <c r="D39" s="50">
        <v>99.895397489999993</v>
      </c>
      <c r="E39" s="43">
        <f t="shared" si="1"/>
        <v>-8.5999999999998522E-2</v>
      </c>
      <c r="F39" s="43">
        <f t="shared" si="1"/>
        <v>-1.8618521928866837E-2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34.719000000000001</v>
      </c>
      <c r="C40" s="50">
        <v>36.411000000000001</v>
      </c>
      <c r="D40" s="50">
        <v>42.154811715000001</v>
      </c>
      <c r="E40" s="43">
        <f t="shared" si="1"/>
        <v>4.8734122526570465</v>
      </c>
      <c r="F40" s="43">
        <f t="shared" si="1"/>
        <v>15.774935362939768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99.914000000000001</v>
      </c>
      <c r="D41" s="50">
        <v>99.895397489999993</v>
      </c>
      <c r="E41" s="43">
        <f t="shared" si="1"/>
        <v>-8.5999999999998522E-2</v>
      </c>
      <c r="F41" s="43">
        <f t="shared" si="1"/>
        <v>-1.8618521928866837E-2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99.510999999999996</v>
      </c>
      <c r="C42" s="50">
        <v>99.222999999999999</v>
      </c>
      <c r="D42" s="50">
        <v>99.476987448000003</v>
      </c>
      <c r="E42" s="43">
        <f t="shared" si="1"/>
        <v>-0.28941524052616968</v>
      </c>
      <c r="F42" s="43">
        <f t="shared" si="1"/>
        <v>0.255976384507628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99.914000000000001</v>
      </c>
      <c r="D44" s="50">
        <v>99.895397489999993</v>
      </c>
      <c r="E44" s="43">
        <f t="shared" si="1"/>
        <v>-8.5999999999998522E-2</v>
      </c>
      <c r="F44" s="43">
        <f t="shared" si="1"/>
        <v>-1.8618521928866837E-2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1221</v>
      </c>
      <c r="C48" s="41">
        <v>1150</v>
      </c>
      <c r="D48" s="41">
        <v>951</v>
      </c>
      <c r="E48" s="43">
        <f t="shared" si="1"/>
        <v>-5.8149058149058153</v>
      </c>
      <c r="F48" s="43">
        <f t="shared" si="1"/>
        <v>-17.304347826086957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8.2000000000000003E-2</v>
      </c>
      <c r="C49" s="50">
        <v>0.17399999999999999</v>
      </c>
      <c r="D49" s="50">
        <v>0.31545741319999998</v>
      </c>
      <c r="E49" s="43">
        <f t="shared" si="1"/>
        <v>112.19512195121951</v>
      </c>
      <c r="F49" s="43">
        <f t="shared" si="1"/>
        <v>81.29736390804598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8.6999999999999994E-2</v>
      </c>
      <c r="D50" s="80">
        <v>0.21030494220000001</v>
      </c>
      <c r="E50" s="43" t="str">
        <f t="shared" si="1"/>
        <v>Div by 0</v>
      </c>
      <c r="F50" s="43">
        <f t="shared" si="1"/>
        <v>141.72981862068968</v>
      </c>
      <c r="G50" s="44" t="s">
        <v>119</v>
      </c>
      <c r="H50" s="45" t="str">
        <f t="shared" si="7"/>
        <v>N/A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8.2000000000000003E-2</v>
      </c>
      <c r="C66" s="50">
        <v>8.6999999999999994E-2</v>
      </c>
      <c r="D66" s="50">
        <v>0.10515247110000001</v>
      </c>
      <c r="E66" s="43">
        <f t="shared" si="1"/>
        <v>6.0975609756097446</v>
      </c>
      <c r="F66" s="43">
        <f t="shared" si="1"/>
        <v>20.864909310344842</v>
      </c>
      <c r="G66" s="44" t="s">
        <v>119</v>
      </c>
      <c r="H66" s="45" t="str">
        <f t="shared" si="7"/>
        <v>Yes</v>
      </c>
      <c r="I66" s="45" t="str">
        <f t="shared" si="6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99.918000000000006</v>
      </c>
      <c r="C68" s="50">
        <v>99.825999999999993</v>
      </c>
      <c r="D68" s="50">
        <v>99.684542586999996</v>
      </c>
      <c r="E68" s="43">
        <f t="shared" si="1"/>
        <v>-9.2075501911580454E-2</v>
      </c>
      <c r="F68" s="43">
        <f t="shared" si="1"/>
        <v>-0.14170397792158126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0.246</v>
      </c>
      <c r="C70" s="50">
        <v>0.26100000000000001</v>
      </c>
      <c r="D70" s="50">
        <v>0.10515247110000001</v>
      </c>
      <c r="E70" s="43">
        <f t="shared" si="1"/>
        <v>6.0975609756097615</v>
      </c>
      <c r="F70" s="43">
        <f t="shared" si="1"/>
        <v>-59.711696896551722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8.4359999999999999</v>
      </c>
      <c r="C71" s="50">
        <v>8.7829999999999995</v>
      </c>
      <c r="D71" s="50">
        <v>9.6740273396000003</v>
      </c>
      <c r="E71" s="43">
        <f t="shared" si="1"/>
        <v>4.1133238501659495</v>
      </c>
      <c r="F71" s="43">
        <f t="shared" si="1"/>
        <v>10.144908796538777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90.991</v>
      </c>
      <c r="C72" s="50">
        <v>90.260999999999996</v>
      </c>
      <c r="D72" s="50">
        <v>89.379600421000006</v>
      </c>
      <c r="E72" s="43">
        <f t="shared" ref="E72:F80" si="8">IFERROR((C72-B72)*100/B72,"Div by 0")</f>
        <v>-0.80227714828939567</v>
      </c>
      <c r="F72" s="43">
        <f t="shared" si="8"/>
        <v>-0.97650101261894884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0.246</v>
      </c>
      <c r="C75" s="50">
        <v>0.34799999999999998</v>
      </c>
      <c r="D75" s="50">
        <v>0.31545741319999998</v>
      </c>
      <c r="E75" s="43">
        <f t="shared" si="8"/>
        <v>41.463414634146332</v>
      </c>
      <c r="F75" s="43">
        <f t="shared" si="8"/>
        <v>-9.3513180459770116</v>
      </c>
      <c r="G75" s="44" t="s">
        <v>119</v>
      </c>
      <c r="H75" s="45" t="str">
        <f t="shared" si="7"/>
        <v>Yes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</v>
      </c>
      <c r="D76" s="50">
        <v>0</v>
      </c>
      <c r="E76" s="43" t="str">
        <f t="shared" si="8"/>
        <v>Div by 0</v>
      </c>
      <c r="F76" s="43" t="str">
        <f t="shared" si="8"/>
        <v>Div by 0</v>
      </c>
      <c r="G76" s="44" t="s">
        <v>119</v>
      </c>
      <c r="H76" s="45" t="str">
        <f t="shared" si="7"/>
        <v>N/A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0.17399999999999999</v>
      </c>
      <c r="D78" s="50">
        <v>0.21030494220000001</v>
      </c>
      <c r="E78" s="43" t="str">
        <f t="shared" si="8"/>
        <v>Div by 0</v>
      </c>
      <c r="F78" s="43">
        <f t="shared" si="8"/>
        <v>20.864909310344842</v>
      </c>
      <c r="G78" s="44" t="s">
        <v>119</v>
      </c>
      <c r="H78" s="45" t="str">
        <f t="shared" si="7"/>
        <v>N/A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8"/>
        <v>Div by 0</v>
      </c>
      <c r="F79" s="43" t="str">
        <f t="shared" si="8"/>
        <v>Div by 0</v>
      </c>
      <c r="G79" s="44" t="s">
        <v>119</v>
      </c>
      <c r="H79" s="45" t="str">
        <f t="shared" si="7"/>
        <v>N/A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1227</v>
      </c>
      <c r="C87" s="41">
        <v>1158</v>
      </c>
      <c r="D87" s="41">
        <v>955</v>
      </c>
      <c r="E87" s="43">
        <f t="shared" ref="E87:F90" si="12">IFERROR((C87-B87)*100/B87,"Div by 0")</f>
        <v>-5.6234718826405867</v>
      </c>
      <c r="F87" s="43">
        <f t="shared" si="12"/>
        <v>-17.530224525043177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10.920999999999999</v>
      </c>
      <c r="C88" s="50">
        <v>10.708</v>
      </c>
      <c r="D88" s="50">
        <v>11.727748691</v>
      </c>
      <c r="E88" s="43">
        <f t="shared" si="12"/>
        <v>-1.9503708451606923</v>
      </c>
      <c r="F88" s="43">
        <f t="shared" si="12"/>
        <v>9.5232414176316791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72.778999999999996</v>
      </c>
      <c r="C89" s="50">
        <v>78.325000000000003</v>
      </c>
      <c r="D89" s="50">
        <v>74.869109948000002</v>
      </c>
      <c r="E89" s="43">
        <f t="shared" si="12"/>
        <v>7.6203300402588745</v>
      </c>
      <c r="F89" s="43">
        <f t="shared" si="12"/>
        <v>-4.4122439221193757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16.3</v>
      </c>
      <c r="C90" s="50">
        <v>10.967000000000001</v>
      </c>
      <c r="D90" s="50">
        <v>13.403141360999999</v>
      </c>
      <c r="E90" s="43">
        <f t="shared" si="12"/>
        <v>-32.717791411042946</v>
      </c>
      <c r="F90" s="43">
        <f t="shared" si="12"/>
        <v>22.213379784808961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28515625" style="71" customWidth="1"/>
    <col min="5" max="6" width="11.28515625" style="72" customWidth="1"/>
    <col min="7" max="7" width="11.28515625" style="20" customWidth="1"/>
    <col min="8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2216</v>
      </c>
      <c r="C7" s="41">
        <v>2296</v>
      </c>
      <c r="D7" s="41">
        <v>2233</v>
      </c>
      <c r="E7" s="43">
        <f t="shared" ref="E7:F17" si="0">IFERROR((C7-B7)*100/B7,"Div by 0")</f>
        <v>3.6101083032490973</v>
      </c>
      <c r="F7" s="43">
        <f t="shared" si="0"/>
        <v>-2.7439024390243905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41.606000000000002</v>
      </c>
      <c r="C8" s="50">
        <v>42.073</v>
      </c>
      <c r="D8" s="50">
        <v>41.244961934999999</v>
      </c>
      <c r="E8" s="43">
        <f t="shared" si="0"/>
        <v>1.1224342642888014</v>
      </c>
      <c r="F8" s="43">
        <f t="shared" si="0"/>
        <v>-1.9680984598198399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58.393999999999998</v>
      </c>
      <c r="C9" s="50">
        <v>57.927</v>
      </c>
      <c r="D9" s="50">
        <v>58.755038065000001</v>
      </c>
      <c r="E9" s="43">
        <f t="shared" si="0"/>
        <v>-0.79973969928417088</v>
      </c>
      <c r="F9" s="43">
        <f t="shared" si="0"/>
        <v>1.4294509727760822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0.45100000000000001</v>
      </c>
      <c r="C10" s="50">
        <v>0.47899999999999998</v>
      </c>
      <c r="D10" s="50">
        <v>0.44782803399999999</v>
      </c>
      <c r="E10" s="43">
        <f t="shared" si="0"/>
        <v>6.208425720620836</v>
      </c>
      <c r="F10" s="43">
        <f t="shared" si="0"/>
        <v>-6.5077173277661791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47.563000000000002</v>
      </c>
      <c r="C11" s="50">
        <v>50</v>
      </c>
      <c r="D11" s="50">
        <v>51.992834750999997</v>
      </c>
      <c r="E11" s="43">
        <f t="shared" si="0"/>
        <v>5.1237306309526263</v>
      </c>
      <c r="F11" s="43">
        <f t="shared" si="0"/>
        <v>3.9856695019999933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0.72199999999999998</v>
      </c>
      <c r="C12" s="50">
        <v>0.65300000000000002</v>
      </c>
      <c r="D12" s="50">
        <v>0.3134796238</v>
      </c>
      <c r="E12" s="43">
        <f t="shared" si="0"/>
        <v>-9.5567867036011016</v>
      </c>
      <c r="F12" s="43">
        <f t="shared" si="0"/>
        <v>-51.993932036753449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71.073999999999998</v>
      </c>
      <c r="C13" s="50">
        <v>66.507000000000005</v>
      </c>
      <c r="D13" s="50">
        <v>65.158978951999998</v>
      </c>
      <c r="E13" s="43">
        <f t="shared" si="0"/>
        <v>-6.4256971607057336</v>
      </c>
      <c r="F13" s="43">
        <f t="shared" si="0"/>
        <v>-2.0268859638835108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71.073999999999998</v>
      </c>
      <c r="C14" s="50">
        <v>66.507000000000005</v>
      </c>
      <c r="D14" s="50">
        <v>65.158978951999998</v>
      </c>
      <c r="E14" s="43">
        <f t="shared" si="0"/>
        <v>-6.4256971607057336</v>
      </c>
      <c r="F14" s="43">
        <f t="shared" si="0"/>
        <v>-2.0268859638835108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912.62900000000002</v>
      </c>
      <c r="C16" s="50">
        <v>851.08399999999995</v>
      </c>
      <c r="D16" s="50">
        <v>753.61128527000005</v>
      </c>
      <c r="E16" s="43">
        <f t="shared" si="0"/>
        <v>-6.7437041777107751</v>
      </c>
      <c r="F16" s="43">
        <f t="shared" si="0"/>
        <v>-11.452772550065552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98.88</v>
      </c>
      <c r="C17" s="50">
        <v>99.947000000000003</v>
      </c>
      <c r="D17" s="50">
        <v>93.231527094</v>
      </c>
      <c r="E17" s="43">
        <f t="shared" si="0"/>
        <v>1.0790857605178068</v>
      </c>
      <c r="F17" s="43">
        <f t="shared" si="0"/>
        <v>-6.7190339940168311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1575</v>
      </c>
      <c r="C19" s="41">
        <v>1527</v>
      </c>
      <c r="D19" s="41">
        <v>1455</v>
      </c>
      <c r="E19" s="43">
        <f t="shared" ref="E19:F22" si="3">IFERROR((C19-B19)*100/B19,"Div by 0")</f>
        <v>-3.0476190476190474</v>
      </c>
      <c r="F19" s="43">
        <f t="shared" si="3"/>
        <v>-4.7151277013752457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3"/>
        <v>0</v>
      </c>
      <c r="F20" s="43">
        <f t="shared" si="3"/>
        <v>0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3"/>
        <v>Div by 0</v>
      </c>
      <c r="F21" s="43" t="str">
        <f t="shared" si="3"/>
        <v>Div by 0</v>
      </c>
      <c r="G21" s="44" t="s">
        <v>119</v>
      </c>
      <c r="H21" s="45" t="str">
        <f t="shared" si="5"/>
        <v>N/A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1575</v>
      </c>
      <c r="C24" s="41">
        <v>1527</v>
      </c>
      <c r="D24" s="41">
        <v>1455</v>
      </c>
      <c r="E24" s="43">
        <f t="shared" ref="E24:F44" si="6">IFERROR((C24-B24)*100/B24,"Div by 0")</f>
        <v>-3.0476190476190474</v>
      </c>
      <c r="F24" s="43">
        <f t="shared" si="6"/>
        <v>-4.7151277013752457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0">
        <v>100</v>
      </c>
      <c r="D25" s="50">
        <v>100</v>
      </c>
      <c r="E25" s="43">
        <f t="shared" si="6"/>
        <v>0</v>
      </c>
      <c r="F25" s="43">
        <f t="shared" si="6"/>
        <v>0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98.475999999999999</v>
      </c>
      <c r="C40" s="50">
        <v>98.363</v>
      </c>
      <c r="D40" s="50">
        <v>98.487972509000002</v>
      </c>
      <c r="E40" s="43">
        <f t="shared" si="6"/>
        <v>-0.11474877127421863</v>
      </c>
      <c r="F40" s="43">
        <f t="shared" si="6"/>
        <v>0.12705235606884974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96.762</v>
      </c>
      <c r="C42" s="50">
        <v>97.445999999999998</v>
      </c>
      <c r="D42" s="50">
        <v>97.457044674000002</v>
      </c>
      <c r="E42" s="43">
        <f t="shared" si="6"/>
        <v>0.70688906802256823</v>
      </c>
      <c r="F42" s="43">
        <f t="shared" si="6"/>
        <v>1.1334148143591637E-2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1524</v>
      </c>
      <c r="C48" s="41">
        <v>1488</v>
      </c>
      <c r="D48" s="41">
        <v>1418</v>
      </c>
      <c r="E48" s="43">
        <f t="shared" ref="E48:F80" si="10">IFERROR((C48-B48)*100/B48,"Div by 0")</f>
        <v>-2.3622047244094486</v>
      </c>
      <c r="F48" s="43">
        <f t="shared" si="10"/>
        <v>-4.704301075268817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0</v>
      </c>
      <c r="D49" s="50">
        <v>0</v>
      </c>
      <c r="E49" s="43" t="str">
        <f t="shared" si="10"/>
        <v>Div by 0</v>
      </c>
      <c r="F49" s="43" t="str">
        <f t="shared" si="10"/>
        <v>Div by 0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N/A</v>
      </c>
      <c r="I49" s="45" t="str">
        <f t="shared" si="11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0"/>
        <v>Div by 0</v>
      </c>
      <c r="F50" s="43" t="str">
        <f t="shared" si="10"/>
        <v>Div by 0</v>
      </c>
      <c r="G50" s="44" t="s">
        <v>119</v>
      </c>
      <c r="H50" s="45" t="str">
        <f t="shared" si="12"/>
        <v>N/A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100</v>
      </c>
      <c r="D68" s="50">
        <v>100</v>
      </c>
      <c r="E68" s="43">
        <f t="shared" si="10"/>
        <v>0</v>
      </c>
      <c r="F68" s="43">
        <f t="shared" si="10"/>
        <v>0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3.3460000000000001</v>
      </c>
      <c r="C69" s="50">
        <v>3.226</v>
      </c>
      <c r="D69" s="50">
        <v>0.70521861779999995</v>
      </c>
      <c r="E69" s="43">
        <f t="shared" si="10"/>
        <v>-3.5863717872086105</v>
      </c>
      <c r="F69" s="43">
        <f t="shared" si="10"/>
        <v>-78.139534476131431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0.19700000000000001</v>
      </c>
      <c r="C70" s="50">
        <v>0.20200000000000001</v>
      </c>
      <c r="D70" s="50">
        <v>0.1410437236</v>
      </c>
      <c r="E70" s="43">
        <f t="shared" si="10"/>
        <v>2.53807106598985</v>
      </c>
      <c r="F70" s="43">
        <f t="shared" si="10"/>
        <v>-30.176374455445547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1.772</v>
      </c>
      <c r="C71" s="50">
        <v>1.8819999999999999</v>
      </c>
      <c r="D71" s="50">
        <v>1.7630465444000001</v>
      </c>
      <c r="E71" s="43">
        <f t="shared" si="10"/>
        <v>6.2076749435665848</v>
      </c>
      <c r="F71" s="43">
        <f t="shared" si="10"/>
        <v>-6.3205874388947834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2.2970000000000002</v>
      </c>
      <c r="C72" s="50">
        <v>2.419</v>
      </c>
      <c r="D72" s="50">
        <v>2.2566995769</v>
      </c>
      <c r="E72" s="43">
        <f t="shared" si="10"/>
        <v>5.3112755768393507</v>
      </c>
      <c r="F72" s="43">
        <f t="shared" si="10"/>
        <v>-6.7094015336916089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0.19700000000000001</v>
      </c>
      <c r="C74" s="50">
        <v>0.26900000000000002</v>
      </c>
      <c r="D74" s="50">
        <v>0.49365303240000002</v>
      </c>
      <c r="E74" s="43">
        <f t="shared" si="10"/>
        <v>36.548223350253814</v>
      </c>
      <c r="F74" s="43">
        <f t="shared" si="10"/>
        <v>83.514138438661703</v>
      </c>
      <c r="G74" s="44" t="s">
        <v>119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76.903000000000006</v>
      </c>
      <c r="C75" s="50">
        <v>80.980999999999995</v>
      </c>
      <c r="D75" s="50">
        <v>83.497884343999999</v>
      </c>
      <c r="E75" s="43">
        <f t="shared" si="10"/>
        <v>5.3027840266309356</v>
      </c>
      <c r="F75" s="43">
        <f t="shared" si="10"/>
        <v>3.1079936577715821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10.696</v>
      </c>
      <c r="C76" s="50">
        <v>10.954000000000001</v>
      </c>
      <c r="D76" s="50">
        <v>11.142454161</v>
      </c>
      <c r="E76" s="43">
        <f t="shared" si="10"/>
        <v>2.4121166791323945</v>
      </c>
      <c r="F76" s="43">
        <f t="shared" si="10"/>
        <v>1.7204141044367283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4.2649999999999997</v>
      </c>
      <c r="C78" s="50">
        <v>6.7000000000000004E-2</v>
      </c>
      <c r="D78" s="50">
        <v>0</v>
      </c>
      <c r="E78" s="43">
        <f t="shared" si="10"/>
        <v>-98.429073856975378</v>
      </c>
      <c r="F78" s="43">
        <f t="shared" si="10"/>
        <v>-100</v>
      </c>
      <c r="G78" s="44" t="s">
        <v>119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0.32800000000000001</v>
      </c>
      <c r="C79" s="50">
        <v>0</v>
      </c>
      <c r="D79" s="50">
        <v>0</v>
      </c>
      <c r="E79" s="43">
        <f t="shared" si="10"/>
        <v>-100.00000000000001</v>
      </c>
      <c r="F79" s="43" t="str">
        <f t="shared" si="10"/>
        <v>Div by 0</v>
      </c>
      <c r="G79" s="44" t="s">
        <v>119</v>
      </c>
      <c r="H79" s="45" t="str">
        <f t="shared" si="12"/>
        <v>Yes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1575</v>
      </c>
      <c r="C87" s="41">
        <v>1527</v>
      </c>
      <c r="D87" s="41">
        <v>1455</v>
      </c>
      <c r="E87" s="43">
        <f t="shared" ref="E87:F90" si="16">IFERROR((C87-B87)*100/B87,"Div by 0")</f>
        <v>-3.0476190476190474</v>
      </c>
      <c r="F87" s="43">
        <f t="shared" si="16"/>
        <v>-4.7151277013752457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10.984</v>
      </c>
      <c r="C88" s="50">
        <v>11.590999999999999</v>
      </c>
      <c r="D88" s="50">
        <v>12.096219931</v>
      </c>
      <c r="E88" s="43">
        <f t="shared" si="16"/>
        <v>5.5262199563000669</v>
      </c>
      <c r="F88" s="43">
        <f t="shared" si="16"/>
        <v>4.3587260029333192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41.079000000000001</v>
      </c>
      <c r="C89" s="50">
        <v>48.265000000000001</v>
      </c>
      <c r="D89" s="50">
        <v>50.515463918000002</v>
      </c>
      <c r="E89" s="43">
        <f t="shared" si="16"/>
        <v>17.493123006889164</v>
      </c>
      <c r="F89" s="43">
        <f t="shared" si="16"/>
        <v>4.6627243716979203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47.936999999999998</v>
      </c>
      <c r="C90" s="50">
        <v>40.143999999999998</v>
      </c>
      <c r="D90" s="50">
        <v>37.388316150999998</v>
      </c>
      <c r="E90" s="43">
        <f t="shared" si="16"/>
        <v>-16.256753655839958</v>
      </c>
      <c r="F90" s="43">
        <f t="shared" si="16"/>
        <v>-6.8644974317457175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141590</v>
      </c>
      <c r="C7" s="41">
        <v>147362</v>
      </c>
      <c r="D7" s="41">
        <v>149873</v>
      </c>
      <c r="E7" s="43">
        <f t="shared" ref="E7:F18" si="0">IFERROR((C7-B7)*100/B7,"Div by 0")</f>
        <v>4.0765590790310053</v>
      </c>
      <c r="F7" s="43">
        <f t="shared" si="0"/>
        <v>1.703967101423705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0</v>
      </c>
      <c r="C8" s="50">
        <v>0</v>
      </c>
      <c r="D8" s="50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65.290000000000006</v>
      </c>
      <c r="C9" s="50">
        <v>65.063999999999993</v>
      </c>
      <c r="D9" s="50">
        <v>63.797348421999999</v>
      </c>
      <c r="E9" s="43">
        <f t="shared" si="0"/>
        <v>-0.34614795527647924</v>
      </c>
      <c r="F9" s="43">
        <f t="shared" si="0"/>
        <v>-1.9467779079060528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34.71</v>
      </c>
      <c r="C10" s="50">
        <v>34.936</v>
      </c>
      <c r="D10" s="50">
        <v>36.202651578000001</v>
      </c>
      <c r="E10" s="43">
        <f t="shared" si="0"/>
        <v>0.65110919043503046</v>
      </c>
      <c r="F10" s="43">
        <f t="shared" si="0"/>
        <v>3.6256342397526939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0.44800000000000001</v>
      </c>
      <c r="C11" s="50">
        <v>0.41899999999999998</v>
      </c>
      <c r="D11" s="50">
        <v>0.33294856309999998</v>
      </c>
      <c r="E11" s="43">
        <f t="shared" si="0"/>
        <v>-6.4732142857142909</v>
      </c>
      <c r="F11" s="43">
        <f t="shared" si="0"/>
        <v>-20.537335775656327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0.48299999999999998</v>
      </c>
      <c r="C12" s="50">
        <v>0.52500000000000002</v>
      </c>
      <c r="D12" s="50">
        <v>0.54379374540000003</v>
      </c>
      <c r="E12" s="43">
        <f t="shared" si="0"/>
        <v>8.6956521739130519</v>
      </c>
      <c r="F12" s="43">
        <f t="shared" si="0"/>
        <v>3.5797610285714296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22.797999999999998</v>
      </c>
      <c r="C13" s="50">
        <v>23.041</v>
      </c>
      <c r="D13" s="50">
        <v>22.854016400999999</v>
      </c>
      <c r="E13" s="43">
        <f t="shared" si="0"/>
        <v>1.0658829721905523</v>
      </c>
      <c r="F13" s="43">
        <f t="shared" si="0"/>
        <v>-0.81152553708606945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69.174999999999997</v>
      </c>
      <c r="C14" s="50">
        <v>69.694999999999993</v>
      </c>
      <c r="D14" s="50">
        <v>72.053004877000006</v>
      </c>
      <c r="E14" s="43">
        <f t="shared" si="0"/>
        <v>0.75171666064329024</v>
      </c>
      <c r="F14" s="43">
        <f t="shared" si="0"/>
        <v>3.3833200043044886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69</v>
      </c>
      <c r="C15" s="50">
        <v>69.688000000000002</v>
      </c>
      <c r="D15" s="50">
        <v>72.048334256000004</v>
      </c>
      <c r="E15" s="43">
        <f t="shared" si="0"/>
        <v>0.99710144927536581</v>
      </c>
      <c r="F15" s="43">
        <f t="shared" si="0"/>
        <v>3.3870024337045135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1054.835</v>
      </c>
      <c r="C17" s="50">
        <v>1052.644</v>
      </c>
      <c r="D17" s="50">
        <v>1055.2515596999999</v>
      </c>
      <c r="E17" s="43">
        <f t="shared" si="0"/>
        <v>-0.20771021060166101</v>
      </c>
      <c r="F17" s="43">
        <f t="shared" si="0"/>
        <v>0.24771524846005968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223.374</v>
      </c>
      <c r="C18" s="50">
        <v>227.73</v>
      </c>
      <c r="D18" s="50">
        <v>231.23805489</v>
      </c>
      <c r="E18" s="43">
        <f t="shared" si="0"/>
        <v>1.9500926696929788</v>
      </c>
      <c r="F18" s="43">
        <f t="shared" si="0"/>
        <v>1.5404447767092659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97945</v>
      </c>
      <c r="C20" s="41">
        <v>102704</v>
      </c>
      <c r="D20" s="41">
        <v>107988</v>
      </c>
      <c r="E20" s="43">
        <f t="shared" ref="E20:F23" si="3">IFERROR((C20-B20)*100/B20,"Div by 0")</f>
        <v>4.8588493542294149</v>
      </c>
      <c r="F20" s="43">
        <f t="shared" si="3"/>
        <v>5.1448823804330894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99.917000000000002</v>
      </c>
      <c r="C21" s="50">
        <v>99.926000000000002</v>
      </c>
      <c r="D21" s="50">
        <v>99.965736934000006</v>
      </c>
      <c r="E21" s="43">
        <f t="shared" si="3"/>
        <v>9.0074762052506988E-3</v>
      </c>
      <c r="F21" s="43">
        <f t="shared" si="3"/>
        <v>3.9766361107223341E-2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8.3000000000000004E-2</v>
      </c>
      <c r="C22" s="50">
        <v>7.3999999999999996E-2</v>
      </c>
      <c r="D22" s="50">
        <v>3.4263066299999999E-2</v>
      </c>
      <c r="E22" s="43">
        <f t="shared" si="3"/>
        <v>-10.843373493975912</v>
      </c>
      <c r="F22" s="43">
        <f t="shared" si="3"/>
        <v>-53.698559054054058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97697</v>
      </c>
      <c r="C25" s="41">
        <v>102693</v>
      </c>
      <c r="D25" s="41">
        <v>107981</v>
      </c>
      <c r="E25" s="43">
        <f t="shared" ref="E25:F45" si="4">IFERROR((C25-B25)*100/B25,"Div by 0")</f>
        <v>5.113770126001822</v>
      </c>
      <c r="F25" s="43">
        <f t="shared" si="4"/>
        <v>5.1493285813054444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99.917000000000002</v>
      </c>
      <c r="C26" s="50">
        <v>99.926000000000002</v>
      </c>
      <c r="D26" s="50">
        <v>99.965734713000003</v>
      </c>
      <c r="E26" s="43">
        <f t="shared" si="4"/>
        <v>9.0074762052506988E-3</v>
      </c>
      <c r="F26" s="43">
        <f t="shared" si="4"/>
        <v>3.9764138462463641E-2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8.3000000000000004E-2</v>
      </c>
      <c r="C27" s="50">
        <v>7.3999999999999996E-2</v>
      </c>
      <c r="D27" s="50">
        <v>3.4265287399999997E-2</v>
      </c>
      <c r="E27" s="43">
        <f t="shared" si="4"/>
        <v>-10.843373493975912</v>
      </c>
      <c r="F27" s="43">
        <f t="shared" si="4"/>
        <v>-53.695557567567576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50">
        <v>0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37.201999999999998</v>
      </c>
      <c r="C29" s="50">
        <v>38.472000000000001</v>
      </c>
      <c r="D29" s="50">
        <v>39.517137274</v>
      </c>
      <c r="E29" s="43">
        <f t="shared" si="4"/>
        <v>3.4137949572603707</v>
      </c>
      <c r="F29" s="43">
        <f t="shared" si="4"/>
        <v>2.7166179923060882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81.147000000000006</v>
      </c>
      <c r="C30" s="50">
        <v>81.540000000000006</v>
      </c>
      <c r="D30" s="50">
        <v>83.090543706999995</v>
      </c>
      <c r="E30" s="43">
        <f t="shared" si="4"/>
        <v>0.48430625901142454</v>
      </c>
      <c r="F30" s="43">
        <f t="shared" si="4"/>
        <v>1.9015743279371946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54.997999999999998</v>
      </c>
      <c r="C31" s="50">
        <v>55.719000000000001</v>
      </c>
      <c r="D31" s="50">
        <v>56.646076624999999</v>
      </c>
      <c r="E31" s="43">
        <f t="shared" si="4"/>
        <v>1.3109567620640816</v>
      </c>
      <c r="F31" s="43">
        <f t="shared" si="4"/>
        <v>1.6638428991905776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81.147000000000006</v>
      </c>
      <c r="C32" s="50">
        <v>81.540000000000006</v>
      </c>
      <c r="D32" s="50">
        <v>83.090543706999995</v>
      </c>
      <c r="E32" s="43">
        <f t="shared" si="4"/>
        <v>0.48430625901142454</v>
      </c>
      <c r="F32" s="43">
        <f t="shared" si="4"/>
        <v>1.9015743279371946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1.462</v>
      </c>
      <c r="C33" s="50">
        <v>1.4630000000000001</v>
      </c>
      <c r="D33" s="50">
        <v>1.3770941184000001</v>
      </c>
      <c r="E33" s="43">
        <f t="shared" si="4"/>
        <v>6.8399452804385225E-2</v>
      </c>
      <c r="F33" s="43">
        <f t="shared" si="4"/>
        <v>-5.8718989473684218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52.118000000000002</v>
      </c>
      <c r="C34" s="50">
        <v>51.384</v>
      </c>
      <c r="D34" s="50">
        <v>49.051221974000001</v>
      </c>
      <c r="E34" s="43">
        <f t="shared" si="4"/>
        <v>-1.4083426071606773</v>
      </c>
      <c r="F34" s="43">
        <f t="shared" si="4"/>
        <v>-4.5398918457107262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29.029</v>
      </c>
      <c r="C35" s="50">
        <v>30.155999999999999</v>
      </c>
      <c r="D35" s="50">
        <v>34.039321733000001</v>
      </c>
      <c r="E35" s="43">
        <f t="shared" si="4"/>
        <v>3.8823245719797406</v>
      </c>
      <c r="F35" s="43">
        <f t="shared" si="4"/>
        <v>12.877443072688694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78.346000000000004</v>
      </c>
      <c r="C36" s="50">
        <v>78.986000000000004</v>
      </c>
      <c r="D36" s="50">
        <v>79.429714486999998</v>
      </c>
      <c r="E36" s="43">
        <f t="shared" si="4"/>
        <v>0.81688918387665044</v>
      </c>
      <c r="F36" s="43">
        <f t="shared" si="4"/>
        <v>0.56176346061326565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18.853000000000002</v>
      </c>
      <c r="C37" s="50">
        <v>18.084</v>
      </c>
      <c r="D37" s="50">
        <v>16.713125457</v>
      </c>
      <c r="E37" s="43">
        <f t="shared" si="4"/>
        <v>-4.0789264308067779</v>
      </c>
      <c r="F37" s="43">
        <f t="shared" si="4"/>
        <v>-7.5805935799601825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99.623999999999995</v>
      </c>
      <c r="D38" s="50">
        <v>99.803669163999999</v>
      </c>
      <c r="E38" s="43">
        <f t="shared" si="4"/>
        <v>-0.37600000000000477</v>
      </c>
      <c r="F38" s="43">
        <f t="shared" si="4"/>
        <v>0.18034726973420406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99.623999999999995</v>
      </c>
      <c r="D39" s="50">
        <v>99.803669163999999</v>
      </c>
      <c r="E39" s="43">
        <f t="shared" si="4"/>
        <v>-0.37600000000000477</v>
      </c>
      <c r="F39" s="43">
        <f t="shared" si="4"/>
        <v>0.18034726973420406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99.623999999999995</v>
      </c>
      <c r="D40" s="50">
        <v>99.803669163999999</v>
      </c>
      <c r="E40" s="43">
        <f t="shared" si="4"/>
        <v>-0.37600000000000477</v>
      </c>
      <c r="F40" s="43">
        <f t="shared" si="4"/>
        <v>0.18034726973420406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75.332999999999998</v>
      </c>
      <c r="C41" s="50">
        <v>73.728999999999999</v>
      </c>
      <c r="D41" s="50">
        <v>75.837415841999999</v>
      </c>
      <c r="E41" s="43">
        <f t="shared" si="4"/>
        <v>-2.129212961119296</v>
      </c>
      <c r="F41" s="43">
        <f t="shared" si="4"/>
        <v>2.8596832209849579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99.623999999999995</v>
      </c>
      <c r="D42" s="50">
        <v>99.803669163999999</v>
      </c>
      <c r="E42" s="43">
        <f t="shared" si="4"/>
        <v>-0.37600000000000477</v>
      </c>
      <c r="F42" s="43">
        <f t="shared" si="4"/>
        <v>0.18034726973420406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98.861000000000004</v>
      </c>
      <c r="C43" s="50">
        <v>98.072999999999993</v>
      </c>
      <c r="D43" s="50">
        <v>98.288587806999999</v>
      </c>
      <c r="E43" s="43">
        <f t="shared" si="4"/>
        <v>-0.79707872669709079</v>
      </c>
      <c r="F43" s="43">
        <f t="shared" si="4"/>
        <v>0.21982381185444078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81.147000000000006</v>
      </c>
      <c r="C44" s="50">
        <v>81.540000000000006</v>
      </c>
      <c r="D44" s="50">
        <v>83.090543706999995</v>
      </c>
      <c r="E44" s="43">
        <f t="shared" si="4"/>
        <v>0.48430625901142454</v>
      </c>
      <c r="F44" s="43">
        <f t="shared" si="4"/>
        <v>1.9015743279371946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18.853000000000002</v>
      </c>
      <c r="C45" s="50">
        <v>18.084</v>
      </c>
      <c r="D45" s="50">
        <v>16.713125457</v>
      </c>
      <c r="E45" s="43">
        <f t="shared" si="4"/>
        <v>-4.0789264308067779</v>
      </c>
      <c r="F45" s="43">
        <f t="shared" si="4"/>
        <v>-7.5805935799601825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96736</v>
      </c>
      <c r="C49" s="41">
        <v>100714</v>
      </c>
      <c r="D49" s="41">
        <v>106133</v>
      </c>
      <c r="E49" s="43">
        <f t="shared" ref="E49:F81" si="8">IFERROR((C49-B49)*100/B49,"Div by 0")</f>
        <v>4.112222957327158</v>
      </c>
      <c r="F49" s="43">
        <f t="shared" si="8"/>
        <v>5.3805826399507515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81.167000000000002</v>
      </c>
      <c r="C50" s="50">
        <v>82.495999999999995</v>
      </c>
      <c r="D50" s="50">
        <v>83.893793635999998</v>
      </c>
      <c r="E50" s="43">
        <f t="shared" si="8"/>
        <v>1.6373649389530147</v>
      </c>
      <c r="F50" s="43">
        <f t="shared" si="8"/>
        <v>1.694377467998452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63.856999999999999</v>
      </c>
      <c r="C51" s="80">
        <v>63.046999999999997</v>
      </c>
      <c r="D51" s="80">
        <v>60.08875656</v>
      </c>
      <c r="E51" s="43">
        <f t="shared" si="8"/>
        <v>-1.2684592135552912</v>
      </c>
      <c r="F51" s="43">
        <f t="shared" si="8"/>
        <v>-4.692124034450484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0.10299999999999999</v>
      </c>
      <c r="C52" s="50">
        <v>0.193</v>
      </c>
      <c r="D52" s="50">
        <v>0.53140870419999997</v>
      </c>
      <c r="E52" s="43">
        <f t="shared" si="8"/>
        <v>87.378640776699058</v>
      </c>
      <c r="F52" s="43">
        <f t="shared" si="8"/>
        <v>175.34129751295333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1.0449999999999999</v>
      </c>
      <c r="C53" s="50">
        <v>0.97099999999999997</v>
      </c>
      <c r="D53" s="50">
        <v>0.88285453160000005</v>
      </c>
      <c r="E53" s="43">
        <f t="shared" si="8"/>
        <v>-7.0813397129186564</v>
      </c>
      <c r="F53" s="43">
        <f t="shared" si="8"/>
        <v>-9.0778031307929901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2.5259999999999998</v>
      </c>
      <c r="C54" s="50">
        <v>3.7429999999999999</v>
      </c>
      <c r="D54" s="50">
        <v>3.9789697832000002</v>
      </c>
      <c r="E54" s="43">
        <f t="shared" si="8"/>
        <v>48.178939034045925</v>
      </c>
      <c r="F54" s="43">
        <f t="shared" si="8"/>
        <v>6.3042955703980841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2.3E-2</v>
      </c>
      <c r="C55" s="50">
        <v>0</v>
      </c>
      <c r="D55" s="50">
        <v>5.6532841000000002E-3</v>
      </c>
      <c r="E55" s="43">
        <f t="shared" si="8"/>
        <v>-100</v>
      </c>
      <c r="F55" s="43" t="str">
        <f t="shared" si="8"/>
        <v>Div by 0</v>
      </c>
      <c r="G55" s="44" t="s">
        <v>119</v>
      </c>
      <c r="H55" s="45" t="str">
        <f t="shared" si="9"/>
        <v>Yes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0.05</v>
      </c>
      <c r="C56" s="50">
        <v>3.5000000000000003E-2</v>
      </c>
      <c r="D56" s="50">
        <v>4.4284058699999997E-2</v>
      </c>
      <c r="E56" s="43">
        <f t="shared" si="8"/>
        <v>-30</v>
      </c>
      <c r="F56" s="43">
        <f t="shared" si="8"/>
        <v>26.525881999999978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1.6639999999999999</v>
      </c>
      <c r="C57" s="50">
        <v>1.6850000000000001</v>
      </c>
      <c r="D57" s="50">
        <v>1.7251938604999999</v>
      </c>
      <c r="E57" s="43">
        <f t="shared" si="8"/>
        <v>1.2620192307692386</v>
      </c>
      <c r="F57" s="43">
        <f t="shared" si="8"/>
        <v>2.38539231454005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7.2999999999999995E-2</v>
      </c>
      <c r="C58" s="50">
        <v>0.13100000000000001</v>
      </c>
      <c r="D58" s="50">
        <v>0.16206081050000001</v>
      </c>
      <c r="E58" s="43">
        <f t="shared" si="8"/>
        <v>79.452054794520564</v>
      </c>
      <c r="F58" s="43">
        <f t="shared" si="8"/>
        <v>23.710542366412216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</v>
      </c>
      <c r="C59" s="50">
        <v>0</v>
      </c>
      <c r="D59" s="50">
        <v>0</v>
      </c>
      <c r="E59" s="43" t="str">
        <f t="shared" si="8"/>
        <v>Div by 0</v>
      </c>
      <c r="F59" s="43" t="str">
        <f t="shared" si="8"/>
        <v>Div by 0</v>
      </c>
      <c r="G59" s="44" t="s">
        <v>119</v>
      </c>
      <c r="H59" s="45" t="str">
        <f t="shared" si="9"/>
        <v>N/A</v>
      </c>
      <c r="I59" s="45" t="str">
        <f t="shared" si="10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1.169</v>
      </c>
      <c r="C60" s="50">
        <v>1.7789999999999999</v>
      </c>
      <c r="D60" s="50">
        <v>1.8288374021</v>
      </c>
      <c r="E60" s="43">
        <f t="shared" si="8"/>
        <v>52.181351582549176</v>
      </c>
      <c r="F60" s="43">
        <f t="shared" si="8"/>
        <v>2.8014278864530691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0.27800000000000002</v>
      </c>
      <c r="C61" s="50">
        <v>6.4000000000000001E-2</v>
      </c>
      <c r="D61" s="50">
        <v>5.8417268899999999E-2</v>
      </c>
      <c r="E61" s="43">
        <f t="shared" si="8"/>
        <v>-76.978417266187051</v>
      </c>
      <c r="F61" s="43">
        <f t="shared" si="8"/>
        <v>-8.7230173437500031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4.8739999999999997</v>
      </c>
      <c r="C62" s="50">
        <v>6.1580000000000004</v>
      </c>
      <c r="D62" s="50">
        <v>6.1432353744999997</v>
      </c>
      <c r="E62" s="43">
        <f t="shared" si="8"/>
        <v>26.343865408288895</v>
      </c>
      <c r="F62" s="43">
        <f t="shared" si="8"/>
        <v>-0.2397633241312225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1.151</v>
      </c>
      <c r="C63" s="50">
        <v>1.163</v>
      </c>
      <c r="D63" s="50">
        <v>1.1315990314</v>
      </c>
      <c r="E63" s="43">
        <f t="shared" si="8"/>
        <v>1.0425716768027811</v>
      </c>
      <c r="F63" s="43">
        <f t="shared" si="8"/>
        <v>-2.6999973000859914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2.1789999999999998</v>
      </c>
      <c r="C64" s="50">
        <v>2.181</v>
      </c>
      <c r="D64" s="50">
        <v>4.2164077147999999</v>
      </c>
      <c r="E64" s="43">
        <f t="shared" si="8"/>
        <v>9.1785222579175027E-2</v>
      </c>
      <c r="F64" s="43">
        <f t="shared" si="8"/>
        <v>93.324516955524984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0.94599999999999995</v>
      </c>
      <c r="C65" s="50">
        <v>0.996</v>
      </c>
      <c r="D65" s="50">
        <v>2.6146438902</v>
      </c>
      <c r="E65" s="43">
        <f t="shared" si="8"/>
        <v>5.285412262156453</v>
      </c>
      <c r="F65" s="43">
        <f t="shared" si="8"/>
        <v>162.51444680722892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0.14899999999999999</v>
      </c>
      <c r="C66" s="50">
        <v>0.31</v>
      </c>
      <c r="D66" s="50">
        <v>0.44284058679999999</v>
      </c>
      <c r="E66" s="43">
        <f t="shared" si="8"/>
        <v>108.05369127516779</v>
      </c>
      <c r="F66" s="43">
        <f t="shared" si="8"/>
        <v>42.851802193548387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3.4000000000000002E-2</v>
      </c>
      <c r="C67" s="50">
        <v>4.1000000000000002E-2</v>
      </c>
      <c r="D67" s="50">
        <v>3.8630774600000001E-2</v>
      </c>
      <c r="E67" s="43">
        <f t="shared" si="8"/>
        <v>20.588235294117645</v>
      </c>
      <c r="F67" s="43">
        <f t="shared" si="8"/>
        <v>-5.7785985365853678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1.0449999999999999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18.832999999999998</v>
      </c>
      <c r="C69" s="50">
        <v>17.504000000000001</v>
      </c>
      <c r="D69" s="50">
        <v>16.106206363999998</v>
      </c>
      <c r="E69" s="43">
        <f t="shared" si="8"/>
        <v>-7.0567620665852333</v>
      </c>
      <c r="F69" s="43">
        <f t="shared" si="8"/>
        <v>-7.9855669332724109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1.31</v>
      </c>
      <c r="C70" s="50">
        <v>2.8159999999999998</v>
      </c>
      <c r="D70" s="50">
        <v>2.7248829299000001</v>
      </c>
      <c r="E70" s="43">
        <f t="shared" si="8"/>
        <v>114.96183206106868</v>
      </c>
      <c r="F70" s="43">
        <f t="shared" si="8"/>
        <v>-3.235691409801126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4.665</v>
      </c>
      <c r="C71" s="50">
        <v>2.3530000000000002</v>
      </c>
      <c r="D71" s="50">
        <v>2.2273939302999999</v>
      </c>
      <c r="E71" s="43">
        <f t="shared" si="8"/>
        <v>-49.560557341907824</v>
      </c>
      <c r="F71" s="43">
        <f t="shared" si="8"/>
        <v>-5.3381245091372849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7.1999999999999995E-2</v>
      </c>
      <c r="C72" s="50">
        <v>0.06</v>
      </c>
      <c r="D72" s="50">
        <v>5.8417268899999999E-2</v>
      </c>
      <c r="E72" s="43">
        <f t="shared" si="8"/>
        <v>-16.666666666666664</v>
      </c>
      <c r="F72" s="43">
        <f t="shared" si="8"/>
        <v>-2.6378851666666638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3.4140000000000001</v>
      </c>
      <c r="C73" s="50">
        <v>2.754</v>
      </c>
      <c r="D73" s="50">
        <v>2.1473057390000001</v>
      </c>
      <c r="E73" s="43">
        <f t="shared" si="8"/>
        <v>-19.332161687170476</v>
      </c>
      <c r="F73" s="43">
        <f t="shared" si="8"/>
        <v>-22.029566485112561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0.44900000000000001</v>
      </c>
      <c r="C74" s="50">
        <v>0.46</v>
      </c>
      <c r="D74" s="50">
        <v>0.42588073459999998</v>
      </c>
      <c r="E74" s="43">
        <f t="shared" si="8"/>
        <v>2.449888641425392</v>
      </c>
      <c r="F74" s="43">
        <f t="shared" si="8"/>
        <v>-7.4172316086956611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0.03</v>
      </c>
      <c r="C75" s="50">
        <v>1.7000000000000001E-2</v>
      </c>
      <c r="D75" s="50">
        <v>1.60176382E-2</v>
      </c>
      <c r="E75" s="43">
        <f t="shared" si="8"/>
        <v>-43.333333333333329</v>
      </c>
      <c r="F75" s="43">
        <f t="shared" si="8"/>
        <v>-5.7785988235294194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0.99299999999999999</v>
      </c>
      <c r="C76" s="50">
        <v>1.1240000000000001</v>
      </c>
      <c r="D76" s="50">
        <v>1.0524530541999999</v>
      </c>
      <c r="E76" s="43">
        <f t="shared" si="8"/>
        <v>13.192346424974836</v>
      </c>
      <c r="F76" s="43">
        <f t="shared" si="8"/>
        <v>-6.365386637010694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0.11899999999999999</v>
      </c>
      <c r="C77" s="50">
        <v>0.33700000000000002</v>
      </c>
      <c r="D77" s="50">
        <v>0.37594339180000003</v>
      </c>
      <c r="E77" s="43">
        <f t="shared" si="8"/>
        <v>183.1932773109244</v>
      </c>
      <c r="F77" s="43">
        <f t="shared" si="8"/>
        <v>11.555902611275965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9"/>
        <v>N/A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6.3369999999999997</v>
      </c>
      <c r="C79" s="50">
        <v>6.1849999999999996</v>
      </c>
      <c r="D79" s="50">
        <v>5.8012116872000004</v>
      </c>
      <c r="E79" s="43">
        <f t="shared" si="8"/>
        <v>-2.3986113302824701</v>
      </c>
      <c r="F79" s="43">
        <f t="shared" si="8"/>
        <v>-6.2051465286984531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1.4430000000000001</v>
      </c>
      <c r="C80" s="50">
        <v>1.399</v>
      </c>
      <c r="D80" s="50">
        <v>1.2766999896</v>
      </c>
      <c r="E80" s="43">
        <f t="shared" si="8"/>
        <v>-3.0492030492030517</v>
      </c>
      <c r="F80" s="43">
        <f t="shared" si="8"/>
        <v>-8.7419592852037198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79278</v>
      </c>
      <c r="C83" s="41">
        <v>83736</v>
      </c>
      <c r="D83" s="41">
        <v>89722</v>
      </c>
      <c r="E83" s="43">
        <f t="shared" ref="E83:F86" si="11">IFERROR((C83-B83)*100/B83,"Div by 0")</f>
        <v>5.6232498297131617</v>
      </c>
      <c r="F83" s="43">
        <f t="shared" si="11"/>
        <v>7.1486576860609539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14.661</v>
      </c>
      <c r="C84" s="50">
        <v>15.728999999999999</v>
      </c>
      <c r="D84" s="50">
        <v>18.207351596999999</v>
      </c>
      <c r="E84" s="43">
        <f t="shared" si="11"/>
        <v>7.2846326989973367</v>
      </c>
      <c r="F84" s="43">
        <f t="shared" si="11"/>
        <v>15.756574461186343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74.497</v>
      </c>
      <c r="C85" s="50">
        <v>76.739000000000004</v>
      </c>
      <c r="D85" s="50">
        <v>74.947058691999999</v>
      </c>
      <c r="E85" s="43">
        <f t="shared" si="11"/>
        <v>3.0095171617649092</v>
      </c>
      <c r="F85" s="43">
        <f t="shared" si="11"/>
        <v>-2.33511162251268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10.842000000000001</v>
      </c>
      <c r="C86" s="50">
        <v>7.532</v>
      </c>
      <c r="D86" s="50">
        <v>6.8455897103999996</v>
      </c>
      <c r="E86" s="43">
        <f t="shared" si="11"/>
        <v>-30.529422615753553</v>
      </c>
      <c r="F86" s="43">
        <f t="shared" si="11"/>
        <v>-9.1132539776951731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18419</v>
      </c>
      <c r="C88" s="41">
        <v>18571</v>
      </c>
      <c r="D88" s="41">
        <v>18047</v>
      </c>
      <c r="E88" s="43">
        <f t="shared" ref="E88:F91" si="12">IFERROR((C88-B88)*100/B88,"Div by 0")</f>
        <v>0.82523481187903791</v>
      </c>
      <c r="F88" s="43">
        <f t="shared" si="12"/>
        <v>-2.821603575467126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18.882999999999999</v>
      </c>
      <c r="C89" s="50">
        <v>19.373999999999999</v>
      </c>
      <c r="D89" s="50">
        <v>19.79276334</v>
      </c>
      <c r="E89" s="43">
        <f t="shared" si="12"/>
        <v>2.6002224222845931</v>
      </c>
      <c r="F89" s="43">
        <f t="shared" si="12"/>
        <v>2.1614707339733754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57.631</v>
      </c>
      <c r="C90" s="50">
        <v>62.91</v>
      </c>
      <c r="D90" s="50">
        <v>63.013243197999998</v>
      </c>
      <c r="E90" s="43">
        <f t="shared" si="12"/>
        <v>9.1600006940708933</v>
      </c>
      <c r="F90" s="43">
        <f t="shared" si="12"/>
        <v>0.16411253854713284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23.486999999999998</v>
      </c>
      <c r="C91" s="50">
        <v>17.716000000000001</v>
      </c>
      <c r="D91" s="50">
        <v>17.193993462000002</v>
      </c>
      <c r="E91" s="43">
        <f t="shared" si="12"/>
        <v>-24.571039298335236</v>
      </c>
      <c r="F91" s="43">
        <f t="shared" si="12"/>
        <v>-2.946525953939938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18057</v>
      </c>
      <c r="C7" s="41">
        <v>16683</v>
      </c>
      <c r="D7" s="41">
        <v>15708</v>
      </c>
      <c r="E7" s="43">
        <f t="shared" ref="E7:F18" si="0">IFERROR((C7-B7)*100/B7,"Div by 0")</f>
        <v>-7.6092374148529656</v>
      </c>
      <c r="F7" s="43">
        <f t="shared" si="0"/>
        <v>-5.8442726128394176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0</v>
      </c>
      <c r="C9" s="50">
        <v>0</v>
      </c>
      <c r="D9" s="50">
        <v>0</v>
      </c>
      <c r="E9" s="43" t="str">
        <f t="shared" si="0"/>
        <v>Div by 0</v>
      </c>
      <c r="F9" s="43" t="str">
        <f t="shared" si="0"/>
        <v>Div by 0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3.129</v>
      </c>
      <c r="C11" s="50">
        <v>3.2429999999999999</v>
      </c>
      <c r="D11" s="50">
        <v>2.6992615228000001</v>
      </c>
      <c r="E11" s="43">
        <f t="shared" si="0"/>
        <v>3.6433365292425655</v>
      </c>
      <c r="F11" s="43">
        <f t="shared" si="0"/>
        <v>-16.766527203206902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2.0489999999999999</v>
      </c>
      <c r="C12" s="50">
        <v>2.242</v>
      </c>
      <c r="D12" s="50">
        <v>2.2026992614999998</v>
      </c>
      <c r="E12" s="43">
        <f t="shared" si="0"/>
        <v>9.4192288921425114</v>
      </c>
      <c r="F12" s="43">
        <f t="shared" si="0"/>
        <v>-1.7529321364852879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3.8820000000000001</v>
      </c>
      <c r="C13" s="50">
        <v>3.782</v>
      </c>
      <c r="D13" s="50">
        <v>3.8006111535999998</v>
      </c>
      <c r="E13" s="43">
        <f t="shared" si="0"/>
        <v>-2.5759917568263804</v>
      </c>
      <c r="F13" s="43">
        <f t="shared" si="0"/>
        <v>0.49209819143309791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6.5289999999999999</v>
      </c>
      <c r="C14" s="50">
        <v>6.3540000000000001</v>
      </c>
      <c r="D14" s="50">
        <v>5.7868601986000003</v>
      </c>
      <c r="E14" s="43">
        <f t="shared" si="0"/>
        <v>-2.680349211211515</v>
      </c>
      <c r="F14" s="43">
        <f t="shared" si="0"/>
        <v>-8.9257129587661268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6.5129999999999999</v>
      </c>
      <c r="C15" s="50">
        <v>6.3540000000000001</v>
      </c>
      <c r="D15" s="50">
        <v>5.7868601986000003</v>
      </c>
      <c r="E15" s="43">
        <f t="shared" si="0"/>
        <v>-2.4412713035467499</v>
      </c>
      <c r="F15" s="43">
        <f t="shared" si="0"/>
        <v>-8.9257129587661268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5878.9480000000003</v>
      </c>
      <c r="C17" s="50">
        <v>6771.9179999999997</v>
      </c>
      <c r="D17" s="50">
        <v>7152.1728419000001</v>
      </c>
      <c r="E17" s="43">
        <f t="shared" si="0"/>
        <v>15.189282164087849</v>
      </c>
      <c r="F17" s="43">
        <f t="shared" si="0"/>
        <v>5.6151719778650673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780.64</v>
      </c>
      <c r="C18" s="50">
        <v>848.86199999999997</v>
      </c>
      <c r="D18" s="50">
        <v>901.51852558999997</v>
      </c>
      <c r="E18" s="43">
        <f t="shared" si="0"/>
        <v>8.7392395982783331</v>
      </c>
      <c r="F18" s="43">
        <f t="shared" si="0"/>
        <v>6.2031903407149809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1179</v>
      </c>
      <c r="C20" s="41">
        <v>1060</v>
      </c>
      <c r="D20" s="41">
        <v>909</v>
      </c>
      <c r="E20" s="43">
        <f t="shared" ref="E20:F23" si="3">IFERROR((C20-B20)*100/B20,"Div by 0")</f>
        <v>-10.093299406276506</v>
      </c>
      <c r="F20" s="43">
        <f t="shared" si="3"/>
        <v>-14.245283018867925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99.661000000000001</v>
      </c>
      <c r="C21" s="50">
        <v>99.716999999999999</v>
      </c>
      <c r="D21" s="50">
        <v>99.669966997000003</v>
      </c>
      <c r="E21" s="43">
        <f t="shared" si="3"/>
        <v>5.6190485746678627E-2</v>
      </c>
      <c r="F21" s="43">
        <f t="shared" si="3"/>
        <v>-4.7166484150140589E-2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0.33900000000000002</v>
      </c>
      <c r="C22" s="50">
        <v>0.28299999999999997</v>
      </c>
      <c r="D22" s="50">
        <v>0.33003300330000002</v>
      </c>
      <c r="E22" s="43">
        <f t="shared" si="3"/>
        <v>-16.519174041297948</v>
      </c>
      <c r="F22" s="43">
        <f t="shared" si="3"/>
        <v>16.619435795053022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1176</v>
      </c>
      <c r="C25" s="41">
        <v>1060</v>
      </c>
      <c r="D25" s="41">
        <v>909</v>
      </c>
      <c r="E25" s="43">
        <f t="shared" ref="E25:F45" si="4">IFERROR((C25-B25)*100/B25,"Div by 0")</f>
        <v>-9.8639455782312933</v>
      </c>
      <c r="F25" s="43">
        <f t="shared" si="4"/>
        <v>-14.245283018867925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99.66</v>
      </c>
      <c r="C26" s="50">
        <v>99.716999999999999</v>
      </c>
      <c r="D26" s="50">
        <v>99.669966997000003</v>
      </c>
      <c r="E26" s="43">
        <f t="shared" si="4"/>
        <v>5.7194461167973269E-2</v>
      </c>
      <c r="F26" s="43">
        <f t="shared" si="4"/>
        <v>-4.7166484150140589E-2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0.255</v>
      </c>
      <c r="C27" s="50">
        <v>0.189</v>
      </c>
      <c r="D27" s="50">
        <v>0.22002200220000001</v>
      </c>
      <c r="E27" s="43">
        <f t="shared" si="4"/>
        <v>-25.882352941176471</v>
      </c>
      <c r="F27" s="43">
        <f t="shared" si="4"/>
        <v>16.413757777777782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8.5000000000000006E-2</v>
      </c>
      <c r="C28" s="50">
        <v>9.4E-2</v>
      </c>
      <c r="D28" s="50">
        <v>0.11001100110000001</v>
      </c>
      <c r="E28" s="43">
        <f t="shared" si="4"/>
        <v>10.58823529411764</v>
      </c>
      <c r="F28" s="43">
        <f t="shared" si="4"/>
        <v>17.032979893617025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0.34</v>
      </c>
      <c r="C29" s="50">
        <v>0.377</v>
      </c>
      <c r="D29" s="50">
        <v>0.44004400440000002</v>
      </c>
      <c r="E29" s="43">
        <f t="shared" si="4"/>
        <v>10.882352941176462</v>
      </c>
      <c r="F29" s="43">
        <f t="shared" si="4"/>
        <v>16.7225475862069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0.42499999999999999</v>
      </c>
      <c r="C30" s="50">
        <v>0.47199999999999998</v>
      </c>
      <c r="D30" s="50">
        <v>0.55005500549999997</v>
      </c>
      <c r="E30" s="43">
        <f t="shared" si="4"/>
        <v>11.058823529411761</v>
      </c>
      <c r="F30" s="43">
        <f t="shared" si="4"/>
        <v>16.537077436440679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0.34</v>
      </c>
      <c r="C31" s="50">
        <v>0.377</v>
      </c>
      <c r="D31" s="50">
        <v>0.44004400440000002</v>
      </c>
      <c r="E31" s="43">
        <f t="shared" si="4"/>
        <v>10.882352941176462</v>
      </c>
      <c r="F31" s="43">
        <f t="shared" si="4"/>
        <v>16.7225475862069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0.42499999999999999</v>
      </c>
      <c r="C32" s="50">
        <v>0.47199999999999998</v>
      </c>
      <c r="D32" s="50">
        <v>0.55005500549999997</v>
      </c>
      <c r="E32" s="43">
        <f t="shared" si="4"/>
        <v>11.058823529411761</v>
      </c>
      <c r="F32" s="43">
        <f t="shared" si="4"/>
        <v>16.537077436440679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50">
        <v>0</v>
      </c>
      <c r="E33" s="43" t="str">
        <f t="shared" si="4"/>
        <v>Div by 0</v>
      </c>
      <c r="F33" s="43" t="str">
        <f t="shared" si="4"/>
        <v>Div by 0</v>
      </c>
      <c r="G33" s="44" t="s">
        <v>119</v>
      </c>
      <c r="H33" s="45" t="str">
        <f t="shared" si="5"/>
        <v>N/A</v>
      </c>
      <c r="I33" s="45" t="str">
        <f t="shared" si="6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0.255</v>
      </c>
      <c r="C34" s="50">
        <v>0.28299999999999997</v>
      </c>
      <c r="D34" s="50">
        <v>0.33003300330000002</v>
      </c>
      <c r="E34" s="43">
        <f t="shared" si="4"/>
        <v>10.980392156862735</v>
      </c>
      <c r="F34" s="43">
        <f t="shared" si="4"/>
        <v>16.619435795053022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0.17</v>
      </c>
      <c r="C35" s="50">
        <v>0.189</v>
      </c>
      <c r="D35" s="50">
        <v>0.22002200220000001</v>
      </c>
      <c r="E35" s="43">
        <f t="shared" si="4"/>
        <v>11.176470588235288</v>
      </c>
      <c r="F35" s="43">
        <f t="shared" si="4"/>
        <v>16.413757777777782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0.34</v>
      </c>
      <c r="C36" s="50">
        <v>0.377</v>
      </c>
      <c r="D36" s="50">
        <v>0.44004400440000002</v>
      </c>
      <c r="E36" s="43">
        <f t="shared" si="4"/>
        <v>10.882352941176462</v>
      </c>
      <c r="F36" s="43">
        <f t="shared" si="4"/>
        <v>16.7225475862069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99.575000000000003</v>
      </c>
      <c r="C37" s="50">
        <v>99.34</v>
      </c>
      <c r="D37" s="50">
        <v>99.339933993000002</v>
      </c>
      <c r="E37" s="43">
        <f t="shared" si="4"/>
        <v>-0.23600301280441821</v>
      </c>
      <c r="F37" s="43">
        <f t="shared" si="4"/>
        <v>-6.6445540568676009E-5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99.811000000000007</v>
      </c>
      <c r="D38" s="50">
        <v>99.889988998999996</v>
      </c>
      <c r="E38" s="43">
        <f t="shared" si="4"/>
        <v>-0.18899999999999295</v>
      </c>
      <c r="F38" s="43">
        <f t="shared" si="4"/>
        <v>7.913857089898832E-2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99.811000000000007</v>
      </c>
      <c r="D39" s="50">
        <v>99.889988998999996</v>
      </c>
      <c r="E39" s="43">
        <f t="shared" si="4"/>
        <v>-0.18899999999999295</v>
      </c>
      <c r="F39" s="43">
        <f t="shared" si="4"/>
        <v>7.913857089898832E-2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99.811000000000007</v>
      </c>
      <c r="D40" s="50">
        <v>99.889988998999996</v>
      </c>
      <c r="E40" s="43">
        <f t="shared" si="4"/>
        <v>-0.18899999999999295</v>
      </c>
      <c r="F40" s="43">
        <f t="shared" si="4"/>
        <v>7.913857089898832E-2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65.221000000000004</v>
      </c>
      <c r="C41" s="50">
        <v>62.264000000000003</v>
      </c>
      <c r="D41" s="50">
        <v>67.436743673999999</v>
      </c>
      <c r="E41" s="43">
        <f t="shared" si="4"/>
        <v>-4.5338157955259817</v>
      </c>
      <c r="F41" s="43">
        <f t="shared" si="4"/>
        <v>8.3077599800847945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99.811000000000007</v>
      </c>
      <c r="D42" s="50">
        <v>99.889988998999996</v>
      </c>
      <c r="E42" s="43">
        <f t="shared" si="4"/>
        <v>-0.18899999999999295</v>
      </c>
      <c r="F42" s="43">
        <f t="shared" si="4"/>
        <v>7.913857089898832E-2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99.064999999999998</v>
      </c>
      <c r="C43" s="50">
        <v>97.641999999999996</v>
      </c>
      <c r="D43" s="50">
        <v>97.579757975999996</v>
      </c>
      <c r="E43" s="43">
        <f t="shared" si="4"/>
        <v>-1.4364306263564346</v>
      </c>
      <c r="F43" s="43">
        <f t="shared" si="4"/>
        <v>-6.3745134265991765E-2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0.42499999999999999</v>
      </c>
      <c r="C44" s="50">
        <v>0.47199999999999998</v>
      </c>
      <c r="D44" s="50">
        <v>0.55005500549999997</v>
      </c>
      <c r="E44" s="43">
        <f t="shared" si="4"/>
        <v>11.058823529411761</v>
      </c>
      <c r="F44" s="43">
        <f t="shared" si="4"/>
        <v>16.537077436440679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99.575000000000003</v>
      </c>
      <c r="C45" s="50">
        <v>99.34</v>
      </c>
      <c r="D45" s="50">
        <v>99.339933993000002</v>
      </c>
      <c r="E45" s="43">
        <f t="shared" si="4"/>
        <v>-0.23600301280441821</v>
      </c>
      <c r="F45" s="43">
        <f t="shared" si="4"/>
        <v>-6.6445540568676009E-5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1168</v>
      </c>
      <c r="C49" s="41">
        <v>1035</v>
      </c>
      <c r="D49" s="41">
        <v>887</v>
      </c>
      <c r="E49" s="43">
        <f t="shared" ref="E49:F81" si="8">IFERROR((C49-B49)*100/B49,"Div by 0")</f>
        <v>-11.386986301369863</v>
      </c>
      <c r="F49" s="43">
        <f t="shared" si="8"/>
        <v>-14.29951690821256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49.485999999999997</v>
      </c>
      <c r="C50" s="50">
        <v>3.1880000000000002</v>
      </c>
      <c r="D50" s="50">
        <v>3.833145434</v>
      </c>
      <c r="E50" s="43">
        <f t="shared" si="8"/>
        <v>-93.55777391585498</v>
      </c>
      <c r="F50" s="43">
        <f t="shared" si="8"/>
        <v>20.236682371392714</v>
      </c>
      <c r="G50" s="44" t="s">
        <v>119</v>
      </c>
      <c r="H50" s="45" t="str">
        <f t="shared" si="9"/>
        <v>No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0</v>
      </c>
      <c r="C51" s="80">
        <v>0</v>
      </c>
      <c r="D51" s="80">
        <v>0.1127395716</v>
      </c>
      <c r="E51" s="43" t="str">
        <f t="shared" si="8"/>
        <v>Div by 0</v>
      </c>
      <c r="F51" s="43" t="str">
        <f t="shared" si="8"/>
        <v>Div by 0</v>
      </c>
      <c r="G51" s="44" t="s">
        <v>119</v>
      </c>
      <c r="H51" s="45" t="str">
        <f t="shared" si="9"/>
        <v>N/A</v>
      </c>
      <c r="I51" s="45" t="str">
        <f t="shared" si="10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0</v>
      </c>
      <c r="C52" s="50">
        <v>0</v>
      </c>
      <c r="D52" s="50">
        <v>0</v>
      </c>
      <c r="E52" s="43" t="str">
        <f t="shared" si="8"/>
        <v>Div by 0</v>
      </c>
      <c r="F52" s="43" t="str">
        <f t="shared" si="8"/>
        <v>Div by 0</v>
      </c>
      <c r="G52" s="44" t="s">
        <v>119</v>
      </c>
      <c r="H52" s="45" t="str">
        <f t="shared" si="9"/>
        <v>N/A</v>
      </c>
      <c r="I52" s="45" t="str">
        <f t="shared" si="10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</v>
      </c>
      <c r="C53" s="50">
        <v>0</v>
      </c>
      <c r="D53" s="50">
        <v>0</v>
      </c>
      <c r="E53" s="43" t="str">
        <f t="shared" si="8"/>
        <v>Div by 0</v>
      </c>
      <c r="F53" s="43" t="str">
        <f t="shared" si="8"/>
        <v>Div by 0</v>
      </c>
      <c r="G53" s="44" t="s">
        <v>119</v>
      </c>
      <c r="H53" s="45" t="str">
        <f t="shared" si="9"/>
        <v>N/A</v>
      </c>
      <c r="I53" s="45" t="str">
        <f t="shared" si="10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0</v>
      </c>
      <c r="C54" s="50">
        <v>0</v>
      </c>
      <c r="D54" s="50">
        <v>0</v>
      </c>
      <c r="E54" s="43" t="str">
        <f t="shared" si="8"/>
        <v>Div by 0</v>
      </c>
      <c r="F54" s="43" t="str">
        <f t="shared" si="8"/>
        <v>Div by 0</v>
      </c>
      <c r="G54" s="44" t="s">
        <v>119</v>
      </c>
      <c r="H54" s="45" t="str">
        <f t="shared" si="9"/>
        <v>N/A</v>
      </c>
      <c r="I54" s="45" t="str">
        <f t="shared" si="10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0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</v>
      </c>
      <c r="C56" s="50">
        <v>0</v>
      </c>
      <c r="D56" s="50">
        <v>0</v>
      </c>
      <c r="E56" s="43" t="str">
        <f t="shared" si="8"/>
        <v>Div by 0</v>
      </c>
      <c r="F56" s="43" t="str">
        <f t="shared" si="8"/>
        <v>Div by 0</v>
      </c>
      <c r="G56" s="44" t="s">
        <v>119</v>
      </c>
      <c r="H56" s="45" t="str">
        <f t="shared" si="9"/>
        <v>N/A</v>
      </c>
      <c r="I56" s="45" t="str">
        <f t="shared" si="10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0</v>
      </c>
      <c r="C57" s="50">
        <v>0</v>
      </c>
      <c r="D57" s="50">
        <v>0</v>
      </c>
      <c r="E57" s="43" t="str">
        <f t="shared" si="8"/>
        <v>Div by 0</v>
      </c>
      <c r="F57" s="43" t="str">
        <f t="shared" si="8"/>
        <v>Div by 0</v>
      </c>
      <c r="G57" s="44" t="s">
        <v>119</v>
      </c>
      <c r="H57" s="45" t="str">
        <f t="shared" si="9"/>
        <v>N/A</v>
      </c>
      <c r="I57" s="45" t="str">
        <f t="shared" si="10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</v>
      </c>
      <c r="C58" s="50">
        <v>0</v>
      </c>
      <c r="D58" s="50">
        <v>0</v>
      </c>
      <c r="E58" s="43" t="str">
        <f t="shared" si="8"/>
        <v>Div by 0</v>
      </c>
      <c r="F58" s="43" t="str">
        <f t="shared" si="8"/>
        <v>Div by 0</v>
      </c>
      <c r="G58" s="44" t="s">
        <v>119</v>
      </c>
      <c r="H58" s="45" t="str">
        <f t="shared" si="9"/>
        <v>N/A</v>
      </c>
      <c r="I58" s="45" t="str">
        <f t="shared" si="10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</v>
      </c>
      <c r="C59" s="50">
        <v>0</v>
      </c>
      <c r="D59" s="50">
        <v>0</v>
      </c>
      <c r="E59" s="43" t="str">
        <f t="shared" si="8"/>
        <v>Div by 0</v>
      </c>
      <c r="F59" s="43" t="str">
        <f t="shared" si="8"/>
        <v>Div by 0</v>
      </c>
      <c r="G59" s="44" t="s">
        <v>119</v>
      </c>
      <c r="H59" s="45" t="str">
        <f t="shared" si="9"/>
        <v>N/A</v>
      </c>
      <c r="I59" s="45" t="str">
        <f t="shared" si="10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0</v>
      </c>
      <c r="C60" s="50">
        <v>0</v>
      </c>
      <c r="D60" s="50">
        <v>0</v>
      </c>
      <c r="E60" s="43" t="str">
        <f t="shared" si="8"/>
        <v>Div by 0</v>
      </c>
      <c r="F60" s="43" t="str">
        <f t="shared" si="8"/>
        <v>Div by 0</v>
      </c>
      <c r="G60" s="44" t="s">
        <v>119</v>
      </c>
      <c r="H60" s="45" t="str">
        <f t="shared" si="9"/>
        <v>N/A</v>
      </c>
      <c r="I60" s="45" t="str">
        <f t="shared" si="10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49.401000000000003</v>
      </c>
      <c r="C61" s="50">
        <v>3.0920000000000001</v>
      </c>
      <c r="D61" s="50">
        <v>3.6076662909000001</v>
      </c>
      <c r="E61" s="43">
        <f t="shared" si="8"/>
        <v>-93.741017388311988</v>
      </c>
      <c r="F61" s="43">
        <f t="shared" si="8"/>
        <v>16.67743502263907</v>
      </c>
      <c r="G61" s="44" t="s">
        <v>119</v>
      </c>
      <c r="H61" s="45" t="str">
        <f t="shared" si="9"/>
        <v>No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0</v>
      </c>
      <c r="C62" s="50">
        <v>0</v>
      </c>
      <c r="D62" s="50">
        <v>0</v>
      </c>
      <c r="E62" s="43" t="str">
        <f t="shared" si="8"/>
        <v>Div by 0</v>
      </c>
      <c r="F62" s="43" t="str">
        <f t="shared" si="8"/>
        <v>Div by 0</v>
      </c>
      <c r="G62" s="44" t="s">
        <v>119</v>
      </c>
      <c r="H62" s="45" t="str">
        <f t="shared" si="9"/>
        <v>N/A</v>
      </c>
      <c r="I62" s="45" t="str">
        <f t="shared" si="10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</v>
      </c>
      <c r="C63" s="50">
        <v>0</v>
      </c>
      <c r="D63" s="50">
        <v>0</v>
      </c>
      <c r="E63" s="43" t="str">
        <f t="shared" si="8"/>
        <v>Div by 0</v>
      </c>
      <c r="F63" s="43" t="str">
        <f t="shared" si="8"/>
        <v>Div by 0</v>
      </c>
      <c r="G63" s="44" t="s">
        <v>119</v>
      </c>
      <c r="H63" s="45" t="str">
        <f t="shared" si="9"/>
        <v>N/A</v>
      </c>
      <c r="I63" s="45" t="str">
        <f t="shared" si="10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0</v>
      </c>
      <c r="C64" s="50">
        <v>0</v>
      </c>
      <c r="D64" s="50">
        <v>0</v>
      </c>
      <c r="E64" s="43" t="str">
        <f t="shared" si="8"/>
        <v>Div by 0</v>
      </c>
      <c r="F64" s="43" t="str">
        <f t="shared" si="8"/>
        <v>Div by 0</v>
      </c>
      <c r="G64" s="44" t="s">
        <v>119</v>
      </c>
      <c r="H64" s="45" t="str">
        <f t="shared" si="9"/>
        <v>N/A</v>
      </c>
      <c r="I64" s="45" t="str">
        <f t="shared" si="10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8.5999999999999993E-2</v>
      </c>
      <c r="C65" s="50">
        <v>9.7000000000000003E-2</v>
      </c>
      <c r="D65" s="50">
        <v>0.1127395716</v>
      </c>
      <c r="E65" s="43">
        <f t="shared" si="8"/>
        <v>12.790697674418617</v>
      </c>
      <c r="F65" s="43">
        <f t="shared" si="8"/>
        <v>16.226362474226807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0</v>
      </c>
      <c r="D66" s="50">
        <v>0</v>
      </c>
      <c r="E66" s="43" t="str">
        <f t="shared" si="8"/>
        <v>Div by 0</v>
      </c>
      <c r="F66" s="43" t="str">
        <f t="shared" si="8"/>
        <v>Div by 0</v>
      </c>
      <c r="G66" s="44" t="s">
        <v>119</v>
      </c>
      <c r="H66" s="45" t="str">
        <f t="shared" si="9"/>
        <v>N/A</v>
      </c>
      <c r="I66" s="45" t="str">
        <f t="shared" si="10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</v>
      </c>
      <c r="C67" s="50">
        <v>0</v>
      </c>
      <c r="D67" s="50">
        <v>0</v>
      </c>
      <c r="E67" s="43" t="str">
        <f t="shared" si="8"/>
        <v>Div by 0</v>
      </c>
      <c r="F67" s="43" t="str">
        <f t="shared" si="8"/>
        <v>Div by 0</v>
      </c>
      <c r="G67" s="44" t="s">
        <v>119</v>
      </c>
      <c r="H67" s="45" t="str">
        <f t="shared" si="9"/>
        <v>N/A</v>
      </c>
      <c r="I67" s="45" t="str">
        <f t="shared" si="10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</v>
      </c>
      <c r="C68" s="50">
        <v>0</v>
      </c>
      <c r="D68" s="50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50.514000000000003</v>
      </c>
      <c r="C69" s="50">
        <v>96.811999999999998</v>
      </c>
      <c r="D69" s="50">
        <v>96.166854565999998</v>
      </c>
      <c r="E69" s="43">
        <f t="shared" si="8"/>
        <v>91.653798946826598</v>
      </c>
      <c r="F69" s="43">
        <f t="shared" si="8"/>
        <v>-0.66638994546130625</v>
      </c>
      <c r="G69" s="44" t="s">
        <v>119</v>
      </c>
      <c r="H69" s="45" t="str">
        <f t="shared" si="9"/>
        <v>No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0.25700000000000001</v>
      </c>
      <c r="C70" s="50">
        <v>1.159</v>
      </c>
      <c r="D70" s="50">
        <v>1.1273957159000001</v>
      </c>
      <c r="E70" s="43">
        <f t="shared" si="8"/>
        <v>350.97276264591437</v>
      </c>
      <c r="F70" s="43">
        <f t="shared" si="8"/>
        <v>-2.7268579896462413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0.17100000000000001</v>
      </c>
      <c r="C71" s="50">
        <v>9.7000000000000003E-2</v>
      </c>
      <c r="D71" s="50">
        <v>0.22547914320000001</v>
      </c>
      <c r="E71" s="43">
        <f t="shared" si="8"/>
        <v>-43.274853801169591</v>
      </c>
      <c r="F71" s="43">
        <f t="shared" si="8"/>
        <v>132.45272494845361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0.34200000000000003</v>
      </c>
      <c r="C72" s="50">
        <v>0.193</v>
      </c>
      <c r="D72" s="50">
        <v>0.1127395716</v>
      </c>
      <c r="E72" s="43">
        <f t="shared" si="8"/>
        <v>-43.567251461988306</v>
      </c>
      <c r="F72" s="43">
        <f t="shared" si="8"/>
        <v>-41.585714196891196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38.613</v>
      </c>
      <c r="C73" s="50">
        <v>41.835999999999999</v>
      </c>
      <c r="D73" s="50">
        <v>37.091319052999999</v>
      </c>
      <c r="E73" s="43">
        <f t="shared" si="8"/>
        <v>8.346929790485067</v>
      </c>
      <c r="F73" s="43">
        <f t="shared" si="8"/>
        <v>-11.34114386413615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9"/>
        <v>N/A</v>
      </c>
      <c r="I74" s="45" t="str">
        <f t="shared" si="10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</v>
      </c>
      <c r="C75" s="50">
        <v>0</v>
      </c>
      <c r="D75" s="50">
        <v>0</v>
      </c>
      <c r="E75" s="43" t="str">
        <f t="shared" si="8"/>
        <v>Div by 0</v>
      </c>
      <c r="F75" s="43" t="str">
        <f t="shared" si="8"/>
        <v>Div by 0</v>
      </c>
      <c r="G75" s="44" t="s">
        <v>119</v>
      </c>
      <c r="H75" s="45" t="str">
        <f t="shared" si="9"/>
        <v>N/A</v>
      </c>
      <c r="I75" s="45" t="str">
        <f t="shared" si="10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7.7050000000000001</v>
      </c>
      <c r="C76" s="50">
        <v>7.923</v>
      </c>
      <c r="D76" s="50">
        <v>8.0045095829000008</v>
      </c>
      <c r="E76" s="43">
        <f t="shared" si="8"/>
        <v>2.8293316028552882</v>
      </c>
      <c r="F76" s="43">
        <f t="shared" si="8"/>
        <v>1.028771713997233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1.798</v>
      </c>
      <c r="C77" s="50">
        <v>1.643</v>
      </c>
      <c r="D77" s="50">
        <v>1.4656144307000001</v>
      </c>
      <c r="E77" s="43">
        <f t="shared" si="8"/>
        <v>-8.6206896551724164</v>
      </c>
      <c r="F77" s="43">
        <f t="shared" si="8"/>
        <v>-10.796443657942785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9"/>
        <v>N/A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1.5409999999999999</v>
      </c>
      <c r="C79" s="50">
        <v>43.960999999999999</v>
      </c>
      <c r="D79" s="50">
        <v>48.139797068999997</v>
      </c>
      <c r="E79" s="43">
        <f t="shared" si="8"/>
        <v>2752.7579493835174</v>
      </c>
      <c r="F79" s="43">
        <f t="shared" si="8"/>
        <v>9.5056915652510146</v>
      </c>
      <c r="G79" s="44" t="s">
        <v>119</v>
      </c>
      <c r="H79" s="45" t="str">
        <f t="shared" si="9"/>
        <v>No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8.5999999999999993E-2</v>
      </c>
      <c r="C80" s="50">
        <v>0</v>
      </c>
      <c r="D80" s="50">
        <v>0</v>
      </c>
      <c r="E80" s="43">
        <f t="shared" si="8"/>
        <v>-100</v>
      </c>
      <c r="F80" s="43" t="str">
        <f t="shared" si="8"/>
        <v>Div by 0</v>
      </c>
      <c r="G80" s="44" t="s">
        <v>119</v>
      </c>
      <c r="H80" s="45" t="str">
        <f t="shared" si="9"/>
        <v>Yes</v>
      </c>
      <c r="I80" s="45" t="str">
        <f t="shared" si="10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5</v>
      </c>
      <c r="C83" s="41">
        <v>5</v>
      </c>
      <c r="D83" s="41">
        <v>5</v>
      </c>
      <c r="E83" s="43">
        <f t="shared" ref="E83:F86" si="11">IFERROR((C83-B83)*100/B83,"Div by 0")</f>
        <v>0</v>
      </c>
      <c r="F83" s="43">
        <f t="shared" si="11"/>
        <v>0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60</v>
      </c>
      <c r="C84" s="50">
        <v>60</v>
      </c>
      <c r="D84" s="50">
        <v>60</v>
      </c>
      <c r="E84" s="43">
        <f t="shared" si="11"/>
        <v>0</v>
      </c>
      <c r="F84" s="43">
        <f t="shared" si="11"/>
        <v>0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40</v>
      </c>
      <c r="C85" s="50">
        <v>40</v>
      </c>
      <c r="D85" s="50">
        <v>40</v>
      </c>
      <c r="E85" s="43">
        <f t="shared" si="11"/>
        <v>0</v>
      </c>
      <c r="F85" s="43">
        <f t="shared" si="11"/>
        <v>0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50">
        <v>0</v>
      </c>
      <c r="E86" s="43" t="str">
        <f t="shared" si="11"/>
        <v>Div by 0</v>
      </c>
      <c r="F86" s="43" t="str">
        <f t="shared" si="11"/>
        <v>Div by 0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1171</v>
      </c>
      <c r="C88" s="41">
        <v>1053</v>
      </c>
      <c r="D88" s="41">
        <v>903</v>
      </c>
      <c r="E88" s="43">
        <f t="shared" ref="E88:F91" si="12">IFERROR((C88-B88)*100/B88,"Div by 0")</f>
        <v>-10.076857386848847</v>
      </c>
      <c r="F88" s="43">
        <f t="shared" si="12"/>
        <v>-14.245014245014245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10.247999999999999</v>
      </c>
      <c r="C89" s="50">
        <v>10.920999999999999</v>
      </c>
      <c r="D89" s="50">
        <v>10.741971207000001</v>
      </c>
      <c r="E89" s="43">
        <f t="shared" si="12"/>
        <v>6.5671350507416095</v>
      </c>
      <c r="F89" s="43">
        <f t="shared" si="12"/>
        <v>-1.6393076916033216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70.537999999999997</v>
      </c>
      <c r="C90" s="50">
        <v>75.688999999999993</v>
      </c>
      <c r="D90" s="50">
        <v>75.526024363000005</v>
      </c>
      <c r="E90" s="43">
        <f t="shared" si="12"/>
        <v>7.302446908049558</v>
      </c>
      <c r="F90" s="43">
        <f t="shared" si="12"/>
        <v>-0.21532275099418435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19.213999999999999</v>
      </c>
      <c r="C91" s="50">
        <v>13.39</v>
      </c>
      <c r="D91" s="50">
        <v>13.73200443</v>
      </c>
      <c r="E91" s="43">
        <f t="shared" si="12"/>
        <v>-30.311231393775365</v>
      </c>
      <c r="F91" s="43">
        <f t="shared" si="12"/>
        <v>2.5541779686333035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3760</v>
      </c>
      <c r="C7" s="41">
        <v>3774</v>
      </c>
      <c r="D7" s="74">
        <v>3748</v>
      </c>
      <c r="E7" s="43">
        <f t="shared" ref="E7:F22" si="0">IFERROR((C7-B7)*100/B7,"Div by 0")</f>
        <v>0.37234042553191488</v>
      </c>
      <c r="F7" s="43">
        <f t="shared" si="0"/>
        <v>-0.68892421833598305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26.968</v>
      </c>
      <c r="C8" s="50">
        <v>26.603000000000002</v>
      </c>
      <c r="D8" s="75">
        <v>25.907150479999999</v>
      </c>
      <c r="E8" s="43">
        <f t="shared" si="0"/>
        <v>-1.3534559477899675</v>
      </c>
      <c r="F8" s="43">
        <f t="shared" si="0"/>
        <v>-2.6156806375220949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0.34599999999999997</v>
      </c>
      <c r="C9" s="50">
        <v>0.68899999999999995</v>
      </c>
      <c r="D9" s="75">
        <v>0.58697972249999997</v>
      </c>
      <c r="E9" s="43">
        <f t="shared" si="0"/>
        <v>99.132947976878611</v>
      </c>
      <c r="F9" s="43">
        <f t="shared" si="0"/>
        <v>-14.807006894049344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73.031999999999996</v>
      </c>
      <c r="C10" s="50">
        <v>73.397000000000006</v>
      </c>
      <c r="D10" s="75">
        <v>74.092849520000001</v>
      </c>
      <c r="E10" s="43">
        <f t="shared" si="0"/>
        <v>0.49978091795378615</v>
      </c>
      <c r="F10" s="43">
        <f t="shared" si="0"/>
        <v>0.94806261836314265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0.90400000000000003</v>
      </c>
      <c r="C11" s="50">
        <v>0.95399999999999996</v>
      </c>
      <c r="D11" s="75">
        <v>0.88046958379999996</v>
      </c>
      <c r="E11" s="43">
        <f t="shared" si="0"/>
        <v>5.5309734513274256</v>
      </c>
      <c r="F11" s="43">
        <f t="shared" si="0"/>
        <v>-7.7075907966457038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0.08</v>
      </c>
      <c r="C12" s="50">
        <v>5.2999999999999999E-2</v>
      </c>
      <c r="D12" s="75">
        <v>5.3361792999999998E-2</v>
      </c>
      <c r="E12" s="43">
        <f t="shared" si="0"/>
        <v>-33.75</v>
      </c>
      <c r="F12" s="43">
        <f t="shared" si="0"/>
        <v>0.6826283018867908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74.495000000000005</v>
      </c>
      <c r="C13" s="50">
        <v>72.125</v>
      </c>
      <c r="D13" s="75">
        <v>71.104589114000007</v>
      </c>
      <c r="E13" s="43">
        <f t="shared" si="0"/>
        <v>-3.1814215719175842</v>
      </c>
      <c r="F13" s="43">
        <f t="shared" si="0"/>
        <v>-1.4147811244367325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96.489000000000004</v>
      </c>
      <c r="C14" s="50">
        <v>96.661000000000001</v>
      </c>
      <c r="D14" s="75">
        <v>96.66488794</v>
      </c>
      <c r="E14" s="43">
        <f t="shared" si="0"/>
        <v>0.17825866160909226</v>
      </c>
      <c r="F14" s="43">
        <f t="shared" si="0"/>
        <v>4.0222426831902003E-3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95.983999999999995</v>
      </c>
      <c r="C15" s="50">
        <v>96.661000000000001</v>
      </c>
      <c r="D15" s="75">
        <v>96.66488794</v>
      </c>
      <c r="E15" s="43">
        <f t="shared" si="0"/>
        <v>0.70532588764794835</v>
      </c>
      <c r="F15" s="43">
        <f t="shared" si="0"/>
        <v>4.0222426831902003E-3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13436.31</v>
      </c>
      <c r="C17" s="50">
        <v>13992.4</v>
      </c>
      <c r="D17" s="75">
        <v>13878.297492</v>
      </c>
      <c r="E17" s="43">
        <f t="shared" si="0"/>
        <v>4.1387107025664056</v>
      </c>
      <c r="F17" s="43">
        <f t="shared" si="0"/>
        <v>-0.81546059289328454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1445.8920000000001</v>
      </c>
      <c r="C18" s="50">
        <v>1480.8050000000001</v>
      </c>
      <c r="D18" s="75">
        <v>1516.3874066000001</v>
      </c>
      <c r="E18" s="43">
        <f t="shared" si="0"/>
        <v>2.414634011392276</v>
      </c>
      <c r="F18" s="43">
        <f t="shared" si="0"/>
        <v>2.4029096741299503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3628</v>
      </c>
      <c r="C20" s="41">
        <v>3648</v>
      </c>
      <c r="D20" s="74">
        <v>3623</v>
      </c>
      <c r="E20" s="43">
        <f t="shared" ref="E20:F23" si="3">IFERROR((C20-B20)*100/B20,"Div by 0")</f>
        <v>0.55126791620727678</v>
      </c>
      <c r="F20" s="43">
        <f t="shared" si="0"/>
        <v>-0.6853070175438597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100</v>
      </c>
      <c r="C21" s="50">
        <v>100</v>
      </c>
      <c r="D21" s="75">
        <v>100</v>
      </c>
      <c r="E21" s="43">
        <f t="shared" si="3"/>
        <v>0</v>
      </c>
      <c r="F21" s="43">
        <f t="shared" si="0"/>
        <v>0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</v>
      </c>
      <c r="C22" s="50">
        <v>0</v>
      </c>
      <c r="D22" s="75">
        <v>0</v>
      </c>
      <c r="E22" s="43" t="str">
        <f t="shared" si="3"/>
        <v>Div by 0</v>
      </c>
      <c r="F22" s="43" t="str">
        <f t="shared" si="0"/>
        <v>Div by 0</v>
      </c>
      <c r="G22" s="44" t="s">
        <v>119</v>
      </c>
      <c r="H22" s="44" t="str">
        <f t="shared" si="5"/>
        <v>N/A</v>
      </c>
      <c r="I22" s="44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3609</v>
      </c>
      <c r="C25" s="41">
        <v>3648</v>
      </c>
      <c r="D25" s="74">
        <v>3623</v>
      </c>
      <c r="E25" s="43">
        <f t="shared" ref="E25:F45" si="6">IFERROR((C25-B25)*100/B25,"Div by 0")</f>
        <v>1.0806317539484622</v>
      </c>
      <c r="F25" s="43">
        <f t="shared" si="6"/>
        <v>-0.6853070175438597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100</v>
      </c>
      <c r="C26" s="50">
        <v>100</v>
      </c>
      <c r="D26" s="75">
        <v>100</v>
      </c>
      <c r="E26" s="43">
        <f t="shared" si="6"/>
        <v>0</v>
      </c>
      <c r="F26" s="43">
        <f t="shared" si="6"/>
        <v>0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</v>
      </c>
      <c r="C27" s="50">
        <v>0</v>
      </c>
      <c r="D27" s="75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4" t="str">
        <f t="shared" si="7"/>
        <v>N/A</v>
      </c>
      <c r="I27" s="44" t="str">
        <f t="shared" si="8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0.27700000000000002</v>
      </c>
      <c r="C29" s="50">
        <v>0.27400000000000002</v>
      </c>
      <c r="D29" s="75">
        <v>0.2484129175</v>
      </c>
      <c r="E29" s="43">
        <f t="shared" si="6"/>
        <v>-1.0830324909747302</v>
      </c>
      <c r="F29" s="43">
        <f t="shared" si="6"/>
        <v>-9.3383512773722703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0.63700000000000001</v>
      </c>
      <c r="C30" s="50">
        <v>0.54800000000000004</v>
      </c>
      <c r="D30" s="75">
        <v>0.52442727020000002</v>
      </c>
      <c r="E30" s="43">
        <f t="shared" si="6"/>
        <v>-13.971742543171109</v>
      </c>
      <c r="F30" s="43">
        <f t="shared" si="6"/>
        <v>-4.3015930291970843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0.47099999999999997</v>
      </c>
      <c r="C31" s="50">
        <v>0.38400000000000001</v>
      </c>
      <c r="D31" s="75">
        <v>0.35881865860000001</v>
      </c>
      <c r="E31" s="43">
        <f t="shared" si="6"/>
        <v>-18.471337579617828</v>
      </c>
      <c r="F31" s="43">
        <f t="shared" si="6"/>
        <v>-6.5576409895833327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0.63700000000000001</v>
      </c>
      <c r="C32" s="50">
        <v>0.54800000000000004</v>
      </c>
      <c r="D32" s="75">
        <v>0.52442727020000002</v>
      </c>
      <c r="E32" s="43">
        <f t="shared" si="6"/>
        <v>-13.971742543171109</v>
      </c>
      <c r="F32" s="43">
        <f t="shared" si="6"/>
        <v>-4.3015930291970843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0.47099999999999997</v>
      </c>
      <c r="C34" s="50">
        <v>0.38400000000000001</v>
      </c>
      <c r="D34" s="75">
        <v>0.35881865860000001</v>
      </c>
      <c r="E34" s="43">
        <f t="shared" si="6"/>
        <v>-18.471337579617828</v>
      </c>
      <c r="F34" s="43">
        <f t="shared" si="6"/>
        <v>-6.5576409895833327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0.16600000000000001</v>
      </c>
      <c r="C35" s="50">
        <v>0.16400000000000001</v>
      </c>
      <c r="D35" s="75">
        <v>0.16560861160000001</v>
      </c>
      <c r="E35" s="43">
        <f t="shared" si="6"/>
        <v>-1.2048192771084347</v>
      </c>
      <c r="F35" s="43">
        <f t="shared" si="6"/>
        <v>0.98086073170731947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0.61</v>
      </c>
      <c r="C36" s="50">
        <v>0.49299999999999999</v>
      </c>
      <c r="D36" s="75">
        <v>0.49682583489999999</v>
      </c>
      <c r="E36" s="43">
        <f t="shared" si="6"/>
        <v>-19.180327868852459</v>
      </c>
      <c r="F36" s="43">
        <f t="shared" si="6"/>
        <v>0.77603141987829438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99.363</v>
      </c>
      <c r="C37" s="50">
        <v>98.849000000000004</v>
      </c>
      <c r="D37" s="75">
        <v>99.227159811999996</v>
      </c>
      <c r="E37" s="43">
        <f t="shared" si="6"/>
        <v>-0.51729517023438887</v>
      </c>
      <c r="F37" s="43">
        <f t="shared" si="6"/>
        <v>0.38256311343563687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99.397000000000006</v>
      </c>
      <c r="D38" s="75">
        <v>99.751587083000004</v>
      </c>
      <c r="E38" s="43">
        <f t="shared" si="6"/>
        <v>-0.60299999999999443</v>
      </c>
      <c r="F38" s="43">
        <f t="shared" si="6"/>
        <v>0.35673821443302955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99.397000000000006</v>
      </c>
      <c r="D39" s="75">
        <v>99.751587083000004</v>
      </c>
      <c r="E39" s="43">
        <f t="shared" si="6"/>
        <v>-0.60299999999999443</v>
      </c>
      <c r="F39" s="43">
        <f t="shared" si="6"/>
        <v>0.35673821443302955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99.397000000000006</v>
      </c>
      <c r="D40" s="75">
        <v>99.751587083000004</v>
      </c>
      <c r="E40" s="43">
        <f t="shared" si="6"/>
        <v>-0.60299999999999443</v>
      </c>
      <c r="F40" s="43">
        <f t="shared" si="6"/>
        <v>0.35673821443302955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83.346999999999994</v>
      </c>
      <c r="C41" s="50">
        <v>82.182000000000002</v>
      </c>
      <c r="D41" s="75">
        <v>82.721501517999997</v>
      </c>
      <c r="E41" s="43">
        <f t="shared" si="6"/>
        <v>-1.3977707655944331</v>
      </c>
      <c r="F41" s="43">
        <f t="shared" si="6"/>
        <v>0.6564716336910692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99.397000000000006</v>
      </c>
      <c r="D42" s="75">
        <v>99.751587083000004</v>
      </c>
      <c r="E42" s="43">
        <f t="shared" si="6"/>
        <v>-0.60299999999999443</v>
      </c>
      <c r="F42" s="43">
        <f t="shared" si="6"/>
        <v>0.35673821443302955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99.334999999999994</v>
      </c>
      <c r="C43" s="50">
        <v>97.861999999999995</v>
      </c>
      <c r="D43" s="75">
        <v>98.261109578000003</v>
      </c>
      <c r="E43" s="43">
        <f t="shared" si="6"/>
        <v>-1.4828610258217134</v>
      </c>
      <c r="F43" s="43">
        <f t="shared" si="6"/>
        <v>0.40782896119025569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0.63700000000000001</v>
      </c>
      <c r="C44" s="50">
        <v>0.54800000000000004</v>
      </c>
      <c r="D44" s="75">
        <v>0.52442727020000002</v>
      </c>
      <c r="E44" s="43">
        <f t="shared" si="6"/>
        <v>-13.971742543171109</v>
      </c>
      <c r="F44" s="43">
        <f t="shared" si="6"/>
        <v>-4.3015930291970843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99.363</v>
      </c>
      <c r="C45" s="50">
        <v>98.849000000000004</v>
      </c>
      <c r="D45" s="75">
        <v>99.227159811999996</v>
      </c>
      <c r="E45" s="43">
        <f t="shared" si="6"/>
        <v>-0.51729517023438887</v>
      </c>
      <c r="F45" s="43">
        <f t="shared" si="6"/>
        <v>0.38256311343563687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3597</v>
      </c>
      <c r="C49" s="41">
        <v>3570</v>
      </c>
      <c r="D49" s="74">
        <v>3560</v>
      </c>
      <c r="E49" s="43">
        <f t="shared" ref="E49:F81" si="10">IFERROR((C49-B49)*100/B49,"Div by 0")</f>
        <v>-0.75062552126772308</v>
      </c>
      <c r="F49" s="43">
        <f t="shared" si="10"/>
        <v>-0.28011204481792717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46.789000000000001</v>
      </c>
      <c r="C50" s="50">
        <v>3.613</v>
      </c>
      <c r="D50" s="75">
        <v>3.4550561798000001</v>
      </c>
      <c r="E50" s="43">
        <f t="shared" si="10"/>
        <v>-92.278099553313822</v>
      </c>
      <c r="F50" s="43">
        <f t="shared" si="10"/>
        <v>-4.3715422142264009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No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2.8000000000000001E-2</v>
      </c>
      <c r="C51" s="80">
        <v>0.112</v>
      </c>
      <c r="D51" s="81">
        <v>0.1123595506</v>
      </c>
      <c r="E51" s="43">
        <f t="shared" si="10"/>
        <v>300</v>
      </c>
      <c r="F51" s="43">
        <f t="shared" si="10"/>
        <v>0.32102732142856633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5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46.761000000000003</v>
      </c>
      <c r="C61" s="50">
        <v>3.5009999999999999</v>
      </c>
      <c r="D61" s="75">
        <v>3.3426966292000002</v>
      </c>
      <c r="E61" s="43">
        <f t="shared" si="10"/>
        <v>-92.512991595560422</v>
      </c>
      <c r="F61" s="43">
        <f t="shared" si="10"/>
        <v>-4.5216615481290967</v>
      </c>
      <c r="G61" s="44" t="s">
        <v>119</v>
      </c>
      <c r="H61" s="44" t="str">
        <f t="shared" si="12"/>
        <v>No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53.210999999999999</v>
      </c>
      <c r="C69" s="50">
        <v>96.387</v>
      </c>
      <c r="D69" s="75">
        <v>96.54494382</v>
      </c>
      <c r="E69" s="43">
        <f t="shared" si="10"/>
        <v>81.1411174381237</v>
      </c>
      <c r="F69" s="43">
        <f t="shared" si="10"/>
        <v>0.16386423480344844</v>
      </c>
      <c r="G69" s="44" t="s">
        <v>119</v>
      </c>
      <c r="H69" s="44" t="str">
        <f t="shared" si="12"/>
        <v>No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0.222</v>
      </c>
      <c r="C70" s="50">
        <v>0.56000000000000005</v>
      </c>
      <c r="D70" s="75">
        <v>0.61797752809999995</v>
      </c>
      <c r="E70" s="43">
        <f t="shared" si="10"/>
        <v>152.2522522522523</v>
      </c>
      <c r="F70" s="43">
        <f t="shared" si="10"/>
        <v>10.353130017857124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2.8000000000000001E-2</v>
      </c>
      <c r="C71" s="50">
        <v>0.112</v>
      </c>
      <c r="D71" s="75">
        <v>0.1123595506</v>
      </c>
      <c r="E71" s="43">
        <f t="shared" si="10"/>
        <v>300</v>
      </c>
      <c r="F71" s="43">
        <f t="shared" si="10"/>
        <v>0.32102732142856633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0.25</v>
      </c>
      <c r="C73" s="50">
        <v>0.36399999999999999</v>
      </c>
      <c r="D73" s="75">
        <v>0.22471910110000001</v>
      </c>
      <c r="E73" s="43">
        <f t="shared" si="10"/>
        <v>45.599999999999994</v>
      </c>
      <c r="F73" s="43">
        <f t="shared" si="10"/>
        <v>-38.263983214285709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5.6000000000000001E-2</v>
      </c>
      <c r="D75" s="75">
        <v>5.6179775299999998E-2</v>
      </c>
      <c r="E75" s="43" t="str">
        <f t="shared" si="10"/>
        <v>Div by 0</v>
      </c>
      <c r="F75" s="43">
        <f t="shared" si="10"/>
        <v>0.32102732142856633</v>
      </c>
      <c r="G75" s="44" t="s">
        <v>119</v>
      </c>
      <c r="H75" s="44" t="str">
        <f t="shared" si="12"/>
        <v>N/A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52.710999999999999</v>
      </c>
      <c r="C79" s="50">
        <v>95.293999999999997</v>
      </c>
      <c r="D79" s="75">
        <v>95.533707864999997</v>
      </c>
      <c r="E79" s="43">
        <f t="shared" si="10"/>
        <v>80.785794236497125</v>
      </c>
      <c r="F79" s="43">
        <f t="shared" si="10"/>
        <v>0.25154560098222317</v>
      </c>
      <c r="G79" s="44" t="s">
        <v>119</v>
      </c>
      <c r="H79" s="44" t="str">
        <f t="shared" si="12"/>
        <v>No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23</v>
      </c>
      <c r="C83" s="41">
        <v>20</v>
      </c>
      <c r="D83" s="74">
        <v>19</v>
      </c>
      <c r="E83" s="43">
        <f t="shared" ref="E83:F86" si="13">IFERROR((C83-B83)*100/B83,"Div by 0")</f>
        <v>-13.043478260869565</v>
      </c>
      <c r="F83" s="43">
        <f t="shared" si="13"/>
        <v>-5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69.564999999999998</v>
      </c>
      <c r="C84" s="50">
        <v>80</v>
      </c>
      <c r="D84" s="75">
        <v>78.947368420999993</v>
      </c>
      <c r="E84" s="43">
        <f t="shared" si="13"/>
        <v>15.000359376123054</v>
      </c>
      <c r="F84" s="43">
        <f t="shared" si="13"/>
        <v>-1.3157894737500087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30.434999999999999</v>
      </c>
      <c r="C85" s="50">
        <v>20</v>
      </c>
      <c r="D85" s="75">
        <v>21.052631579</v>
      </c>
      <c r="E85" s="43">
        <f t="shared" si="13"/>
        <v>-34.286183670116635</v>
      </c>
      <c r="F85" s="43">
        <f t="shared" si="13"/>
        <v>5.2631578949999991</v>
      </c>
      <c r="G85" s="44" t="s">
        <v>119</v>
      </c>
      <c r="H85" s="44" t="str">
        <f t="shared" si="15"/>
        <v>No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5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3586</v>
      </c>
      <c r="C88" s="41">
        <v>3606</v>
      </c>
      <c r="D88" s="74">
        <v>3595</v>
      </c>
      <c r="E88" s="43">
        <f t="shared" ref="E88:F91" si="16">IFERROR((C88-B88)*100/B88,"Div by 0")</f>
        <v>0.5577244841048522</v>
      </c>
      <c r="F88" s="43">
        <f t="shared" si="16"/>
        <v>-0.30504714364947311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31.372</v>
      </c>
      <c r="C89" s="50">
        <v>31.42</v>
      </c>
      <c r="D89" s="75">
        <v>31.905424199999999</v>
      </c>
      <c r="E89" s="43">
        <f t="shared" si="16"/>
        <v>0.15300267754686286</v>
      </c>
      <c r="F89" s="43">
        <f t="shared" si="16"/>
        <v>1.544952896244421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57.557000000000002</v>
      </c>
      <c r="C90" s="50">
        <v>60.261000000000003</v>
      </c>
      <c r="D90" s="75">
        <v>60.500695409999999</v>
      </c>
      <c r="E90" s="43">
        <f t="shared" si="16"/>
        <v>4.6979515958093732</v>
      </c>
      <c r="F90" s="43">
        <f t="shared" si="16"/>
        <v>0.39776208493054538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11.071</v>
      </c>
      <c r="C91" s="50">
        <v>8.3190000000000008</v>
      </c>
      <c r="D91" s="75">
        <v>7.5938803893999998</v>
      </c>
      <c r="E91" s="43">
        <f t="shared" si="16"/>
        <v>-24.8577364285069</v>
      </c>
      <c r="F91" s="43">
        <f t="shared" si="16"/>
        <v>-8.7164275826421562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112184</v>
      </c>
      <c r="C7" s="41">
        <v>105095</v>
      </c>
      <c r="D7" s="74">
        <v>75405</v>
      </c>
      <c r="E7" s="43">
        <f t="shared" ref="E7:F22" si="0">IFERROR((C7-B7)*100/B7,"Div by 0")</f>
        <v>-6.3190829351779216</v>
      </c>
      <c r="F7" s="43">
        <f t="shared" si="0"/>
        <v>-28.2506303820353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</v>
      </c>
      <c r="C8" s="50">
        <v>0</v>
      </c>
      <c r="D8" s="75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1.2E-2</v>
      </c>
      <c r="C10" s="50">
        <v>2.5000000000000001E-2</v>
      </c>
      <c r="D10" s="75">
        <v>2.9175784100000001E-2</v>
      </c>
      <c r="E10" s="43">
        <f t="shared" si="0"/>
        <v>108.33333333333333</v>
      </c>
      <c r="F10" s="43">
        <f t="shared" si="0"/>
        <v>16.703136399999998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0.13</v>
      </c>
      <c r="C11" s="50">
        <v>0.126</v>
      </c>
      <c r="D11" s="75">
        <v>9.2832039999999998E-3</v>
      </c>
      <c r="E11" s="43">
        <f t="shared" si="0"/>
        <v>-3.0769230769230798</v>
      </c>
      <c r="F11" s="43">
        <f t="shared" si="0"/>
        <v>-92.632377777777776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1.2E-2</v>
      </c>
      <c r="C12" s="50">
        <v>1.2E-2</v>
      </c>
      <c r="D12" s="75">
        <v>6.6308599999999997E-3</v>
      </c>
      <c r="E12" s="43">
        <f t="shared" si="0"/>
        <v>0</v>
      </c>
      <c r="F12" s="43">
        <f t="shared" si="0"/>
        <v>-44.74283333333333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26.908000000000001</v>
      </c>
      <c r="C13" s="50">
        <v>30.335000000000001</v>
      </c>
      <c r="D13" s="75">
        <v>42.704064717000001</v>
      </c>
      <c r="E13" s="43">
        <f t="shared" si="0"/>
        <v>12.735989296863384</v>
      </c>
      <c r="F13" s="43">
        <f t="shared" si="0"/>
        <v>40.774896050766444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26.954999999999998</v>
      </c>
      <c r="C14" s="50">
        <v>30.399000000000001</v>
      </c>
      <c r="D14" s="75">
        <v>42.774351832999997</v>
      </c>
      <c r="E14" s="43">
        <f t="shared" si="0"/>
        <v>12.776850306065676</v>
      </c>
      <c r="F14" s="43">
        <f t="shared" si="0"/>
        <v>40.709733323464569</v>
      </c>
      <c r="G14" s="44" t="s">
        <v>119</v>
      </c>
      <c r="H14" s="44" t="str">
        <f t="shared" si="1"/>
        <v>Yes</v>
      </c>
      <c r="I14" s="44" t="str">
        <f t="shared" si="2"/>
        <v>No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26.89</v>
      </c>
      <c r="C15" s="50">
        <v>30.398</v>
      </c>
      <c r="D15" s="75">
        <v>42.773025660999998</v>
      </c>
      <c r="E15" s="43">
        <f t="shared" si="0"/>
        <v>13.045741911491257</v>
      </c>
      <c r="F15" s="43">
        <f t="shared" si="0"/>
        <v>40.709999542733073</v>
      </c>
      <c r="G15" s="44" t="s">
        <v>119</v>
      </c>
      <c r="H15" s="44" t="str">
        <f t="shared" si="1"/>
        <v>Yes</v>
      </c>
      <c r="I15" s="44" t="str">
        <f t="shared" si="2"/>
        <v>No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226.45699999999999</v>
      </c>
      <c r="C17" s="50">
        <v>253.50299999999999</v>
      </c>
      <c r="D17" s="75">
        <v>348.10593462000003</v>
      </c>
      <c r="E17" s="43">
        <f t="shared" si="0"/>
        <v>11.943106196761414</v>
      </c>
      <c r="F17" s="43">
        <f t="shared" si="0"/>
        <v>37.318270245322566</v>
      </c>
      <c r="G17" s="44" t="s">
        <v>119</v>
      </c>
      <c r="H17" s="44" t="str">
        <f t="shared" si="1"/>
        <v>Yes</v>
      </c>
      <c r="I17" s="44" t="str">
        <f t="shared" si="2"/>
        <v>No</v>
      </c>
    </row>
    <row r="18" spans="1:35" s="54" customFormat="1" ht="15.75" customHeight="1">
      <c r="A18" s="40" t="s">
        <v>104</v>
      </c>
      <c r="B18" s="48">
        <v>42.091999999999999</v>
      </c>
      <c r="C18" s="50">
        <v>45.814999999999998</v>
      </c>
      <c r="D18" s="75">
        <v>64.734831908000004</v>
      </c>
      <c r="E18" s="43">
        <f t="shared" si="0"/>
        <v>8.844911147011306</v>
      </c>
      <c r="F18" s="43">
        <f t="shared" si="0"/>
        <v>41.296151714503999</v>
      </c>
      <c r="G18" s="44" t="s">
        <v>119</v>
      </c>
      <c r="H18" s="44" t="str">
        <f t="shared" si="1"/>
        <v>Yes</v>
      </c>
      <c r="I18" s="44" t="str">
        <f t="shared" si="2"/>
        <v>No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30239</v>
      </c>
      <c r="C20" s="41">
        <v>31948</v>
      </c>
      <c r="D20" s="74">
        <v>32254</v>
      </c>
      <c r="E20" s="43">
        <f t="shared" ref="E20:F23" si="3">IFERROR((C20-B20)*100/B20,"Div by 0")</f>
        <v>5.6516419193756411</v>
      </c>
      <c r="F20" s="43">
        <f t="shared" si="0"/>
        <v>0.95780643545761868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99.894000000000005</v>
      </c>
      <c r="C21" s="50">
        <v>99.852999999999994</v>
      </c>
      <c r="D21" s="75">
        <v>99.854281639000007</v>
      </c>
      <c r="E21" s="43">
        <f t="shared" si="3"/>
        <v>-4.1043506116494509E-2</v>
      </c>
      <c r="F21" s="43">
        <f t="shared" si="0"/>
        <v>1.2835257829134294E-3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0.106</v>
      </c>
      <c r="C22" s="50">
        <v>0.14699999999999999</v>
      </c>
      <c r="D22" s="75">
        <v>0.1457183605</v>
      </c>
      <c r="E22" s="43">
        <f t="shared" si="3"/>
        <v>38.679245283018865</v>
      </c>
      <c r="F22" s="43">
        <f t="shared" si="0"/>
        <v>-0.87186360544216801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30166</v>
      </c>
      <c r="C25" s="41">
        <v>31947</v>
      </c>
      <c r="D25" s="74">
        <v>32253</v>
      </c>
      <c r="E25" s="43">
        <f t="shared" ref="E25:F45" si="6">IFERROR((C25-B25)*100/B25,"Div by 0")</f>
        <v>5.9039978784061526</v>
      </c>
      <c r="F25" s="43">
        <f t="shared" si="6"/>
        <v>0.95783641656493568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99.894000000000005</v>
      </c>
      <c r="C26" s="50">
        <v>99.852999999999994</v>
      </c>
      <c r="D26" s="75">
        <v>99.854277121999999</v>
      </c>
      <c r="E26" s="43">
        <f t="shared" si="6"/>
        <v>-4.1043506116494509E-2</v>
      </c>
      <c r="F26" s="43">
        <f t="shared" si="6"/>
        <v>1.2790021331404544E-3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5.2999999999999999E-2</v>
      </c>
      <c r="C27" s="50">
        <v>5.8999999999999997E-2</v>
      </c>
      <c r="D27" s="75">
        <v>5.5808761999999998E-2</v>
      </c>
      <c r="E27" s="43">
        <f t="shared" si="6"/>
        <v>11.32075471698113</v>
      </c>
      <c r="F27" s="43">
        <f t="shared" si="6"/>
        <v>-5.4088779661016932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5.2999999999999999E-2</v>
      </c>
      <c r="C28" s="50">
        <v>8.7999999999999995E-2</v>
      </c>
      <c r="D28" s="75">
        <v>8.9914116500000002E-2</v>
      </c>
      <c r="E28" s="43">
        <f t="shared" si="6"/>
        <v>66.037735849056602</v>
      </c>
      <c r="F28" s="43">
        <f t="shared" si="6"/>
        <v>2.1751323863636447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46.512999999999998</v>
      </c>
      <c r="C29" s="50">
        <v>47.832000000000001</v>
      </c>
      <c r="D29" s="75">
        <v>48.655938982000002</v>
      </c>
      <c r="E29" s="43">
        <f t="shared" si="6"/>
        <v>2.8357663448928312</v>
      </c>
      <c r="F29" s="43">
        <f t="shared" si="6"/>
        <v>1.7225685357083154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98.644000000000005</v>
      </c>
      <c r="C30" s="50">
        <v>98.415999999999997</v>
      </c>
      <c r="D30" s="75">
        <v>99.494620655000006</v>
      </c>
      <c r="E30" s="43">
        <f t="shared" si="6"/>
        <v>-0.23113417947367162</v>
      </c>
      <c r="F30" s="43">
        <f t="shared" si="6"/>
        <v>1.0959809939440832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65.822000000000003</v>
      </c>
      <c r="C31" s="50">
        <v>66.227999999999994</v>
      </c>
      <c r="D31" s="75">
        <v>66.849595386000004</v>
      </c>
      <c r="E31" s="43">
        <f t="shared" si="6"/>
        <v>0.61681504664092812</v>
      </c>
      <c r="F31" s="43">
        <f t="shared" si="6"/>
        <v>0.93856886211271651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98.644000000000005</v>
      </c>
      <c r="C32" s="50">
        <v>98.415999999999997</v>
      </c>
      <c r="D32" s="75">
        <v>99.494620655000006</v>
      </c>
      <c r="E32" s="43">
        <f t="shared" si="6"/>
        <v>-0.23113417947367162</v>
      </c>
      <c r="F32" s="43">
        <f t="shared" si="6"/>
        <v>1.0959809939440832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1.7929999999999999</v>
      </c>
      <c r="C33" s="50">
        <v>1.8</v>
      </c>
      <c r="D33" s="75">
        <v>1.7300716212</v>
      </c>
      <c r="E33" s="43">
        <f t="shared" si="6"/>
        <v>0.39040713887340311</v>
      </c>
      <c r="F33" s="43">
        <f t="shared" si="6"/>
        <v>-3.8849099333333346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64.997</v>
      </c>
      <c r="C34" s="50">
        <v>63.417999999999999</v>
      </c>
      <c r="D34" s="75">
        <v>63.212724397999999</v>
      </c>
      <c r="E34" s="43">
        <f t="shared" si="6"/>
        <v>-2.4293428927488971</v>
      </c>
      <c r="F34" s="43">
        <f t="shared" si="6"/>
        <v>-0.32368665363146171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33.646999999999998</v>
      </c>
      <c r="C35" s="50">
        <v>34.999000000000002</v>
      </c>
      <c r="D35" s="75">
        <v>36.281896258000003</v>
      </c>
      <c r="E35" s="43">
        <f t="shared" si="6"/>
        <v>4.0181888429874997</v>
      </c>
      <c r="F35" s="43">
        <f t="shared" si="6"/>
        <v>3.6655226092174087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95.879000000000005</v>
      </c>
      <c r="C36" s="50">
        <v>95.774000000000001</v>
      </c>
      <c r="D36" s="75">
        <v>96.697981583000001</v>
      </c>
      <c r="E36" s="43">
        <f t="shared" si="6"/>
        <v>-0.10951303205081819</v>
      </c>
      <c r="F36" s="43">
        <f t="shared" si="6"/>
        <v>0.96475200263119398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1.3560000000000001</v>
      </c>
      <c r="C37" s="50">
        <v>1.196</v>
      </c>
      <c r="D37" s="75">
        <v>0.29144575700000003</v>
      </c>
      <c r="E37" s="43">
        <f t="shared" si="6"/>
        <v>-11.799410029498535</v>
      </c>
      <c r="F37" s="43">
        <f t="shared" si="6"/>
        <v>-75.631625668896334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99.611999999999995</v>
      </c>
      <c r="D38" s="75">
        <v>99.786066411999997</v>
      </c>
      <c r="E38" s="43">
        <f t="shared" si="6"/>
        <v>-0.38800000000000523</v>
      </c>
      <c r="F38" s="43">
        <f t="shared" si="6"/>
        <v>0.17474442035096369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99.611999999999995</v>
      </c>
      <c r="D39" s="75">
        <v>99.786066411999997</v>
      </c>
      <c r="E39" s="43">
        <f t="shared" si="6"/>
        <v>-0.38800000000000523</v>
      </c>
      <c r="F39" s="43">
        <f t="shared" si="6"/>
        <v>0.17474442035096369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99.611999999999995</v>
      </c>
      <c r="D40" s="75">
        <v>99.786066411999997</v>
      </c>
      <c r="E40" s="43">
        <f t="shared" si="6"/>
        <v>-0.38800000000000523</v>
      </c>
      <c r="F40" s="43">
        <f t="shared" si="6"/>
        <v>0.17474442035096369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82.013000000000005</v>
      </c>
      <c r="C41" s="50">
        <v>79.491</v>
      </c>
      <c r="D41" s="75">
        <v>79.977056398000002</v>
      </c>
      <c r="E41" s="43">
        <f t="shared" si="6"/>
        <v>-3.0751222367185758</v>
      </c>
      <c r="F41" s="43">
        <f t="shared" si="6"/>
        <v>0.61146091758815757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99.611999999999995</v>
      </c>
      <c r="D42" s="75">
        <v>99.786066411999997</v>
      </c>
      <c r="E42" s="43">
        <f t="shared" si="6"/>
        <v>-0.38800000000000523</v>
      </c>
      <c r="F42" s="43">
        <f t="shared" si="6"/>
        <v>0.17474442035096369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98.787000000000006</v>
      </c>
      <c r="C43" s="50">
        <v>98.266000000000005</v>
      </c>
      <c r="D43" s="75">
        <v>98.468359531999994</v>
      </c>
      <c r="E43" s="43">
        <f t="shared" si="6"/>
        <v>-0.52739732960814756</v>
      </c>
      <c r="F43" s="43">
        <f t="shared" si="6"/>
        <v>0.20593036452077876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98.644000000000005</v>
      </c>
      <c r="C44" s="50">
        <v>98.415999999999997</v>
      </c>
      <c r="D44" s="75">
        <v>99.494620655000006</v>
      </c>
      <c r="E44" s="43">
        <f t="shared" si="6"/>
        <v>-0.23113417947367162</v>
      </c>
      <c r="F44" s="43">
        <f t="shared" si="6"/>
        <v>1.0959809939440832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1.3560000000000001</v>
      </c>
      <c r="C45" s="50">
        <v>1.196</v>
      </c>
      <c r="D45" s="75">
        <v>0.29144575700000003</v>
      </c>
      <c r="E45" s="43">
        <f t="shared" si="6"/>
        <v>-11.799410029498535</v>
      </c>
      <c r="F45" s="43">
        <f t="shared" si="6"/>
        <v>-75.631625668896334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29845</v>
      </c>
      <c r="C49" s="41">
        <v>31393</v>
      </c>
      <c r="D49" s="74">
        <v>31759</v>
      </c>
      <c r="E49" s="43">
        <f t="shared" ref="E49:F81" si="10">IFERROR((C49-B49)*100/B49,"Div by 0")</f>
        <v>5.1867984587033007</v>
      </c>
      <c r="F49" s="43">
        <f t="shared" si="10"/>
        <v>1.1658650017519829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97.674999999999997</v>
      </c>
      <c r="C50" s="50">
        <v>98.840999999999994</v>
      </c>
      <c r="D50" s="75">
        <v>99.647344059999995</v>
      </c>
      <c r="E50" s="43">
        <f t="shared" si="10"/>
        <v>1.1937547990785737</v>
      </c>
      <c r="F50" s="43">
        <f t="shared" si="10"/>
        <v>0.81579917240821187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82.915000000000006</v>
      </c>
      <c r="C51" s="80">
        <v>80.775999999999996</v>
      </c>
      <c r="D51" s="81">
        <v>80.326836486999994</v>
      </c>
      <c r="E51" s="43">
        <f t="shared" si="10"/>
        <v>-2.5797503467406497</v>
      </c>
      <c r="F51" s="43">
        <f t="shared" si="10"/>
        <v>-0.5560606033970511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0.11700000000000001</v>
      </c>
      <c r="C52" s="50">
        <v>7.0000000000000007E-2</v>
      </c>
      <c r="D52" s="75">
        <v>9.1312698799999995E-2</v>
      </c>
      <c r="E52" s="43">
        <f t="shared" si="10"/>
        <v>-40.17094017094017</v>
      </c>
      <c r="F52" s="43">
        <f t="shared" si="10"/>
        <v>30.446712571428549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0.05</v>
      </c>
      <c r="C53" s="50">
        <v>3.5000000000000003E-2</v>
      </c>
      <c r="D53" s="75">
        <v>3.1487137999999999E-3</v>
      </c>
      <c r="E53" s="43">
        <f t="shared" si="10"/>
        <v>-30</v>
      </c>
      <c r="F53" s="43">
        <f t="shared" si="10"/>
        <v>-91.003674857142855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3.8</v>
      </c>
      <c r="C54" s="50">
        <v>5.4820000000000002</v>
      </c>
      <c r="D54" s="75">
        <v>6.0833149657999996</v>
      </c>
      <c r="E54" s="43">
        <f t="shared" si="10"/>
        <v>44.263157894736857</v>
      </c>
      <c r="F54" s="43">
        <f t="shared" si="10"/>
        <v>10.96889758847135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0.03</v>
      </c>
      <c r="C55" s="50">
        <v>0</v>
      </c>
      <c r="D55" s="75">
        <v>0</v>
      </c>
      <c r="E55" s="43">
        <f t="shared" si="10"/>
        <v>-100</v>
      </c>
      <c r="F55" s="43" t="str">
        <f t="shared" si="10"/>
        <v>Div by 0</v>
      </c>
      <c r="G55" s="44" t="s">
        <v>119</v>
      </c>
      <c r="H55" s="44" t="str">
        <f t="shared" si="12"/>
        <v>Yes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0.05</v>
      </c>
      <c r="C56" s="50">
        <v>3.5000000000000003E-2</v>
      </c>
      <c r="D56" s="75">
        <v>4.7230706300000001E-2</v>
      </c>
      <c r="E56" s="43">
        <f t="shared" si="10"/>
        <v>-30</v>
      </c>
      <c r="F56" s="43">
        <f t="shared" si="10"/>
        <v>34.944875142857136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2.2280000000000002</v>
      </c>
      <c r="C57" s="50">
        <v>2.3540000000000001</v>
      </c>
      <c r="D57" s="75">
        <v>2.5095248590999999</v>
      </c>
      <c r="E57" s="43">
        <f t="shared" si="10"/>
        <v>5.6552962298025076</v>
      </c>
      <c r="F57" s="43">
        <f t="shared" si="10"/>
        <v>6.6068334367034751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7.0000000000000007E-2</v>
      </c>
      <c r="C58" s="50">
        <v>9.1999999999999998E-2</v>
      </c>
      <c r="D58" s="75">
        <v>0.1039075538</v>
      </c>
      <c r="E58" s="43">
        <f t="shared" si="10"/>
        <v>31.428571428571416</v>
      </c>
      <c r="F58" s="43">
        <f t="shared" si="10"/>
        <v>12.942993260869562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1.5880000000000001</v>
      </c>
      <c r="C60" s="50">
        <v>2.3889999999999998</v>
      </c>
      <c r="D60" s="75">
        <v>2.2891148966000001</v>
      </c>
      <c r="E60" s="43">
        <f t="shared" si="10"/>
        <v>50.440806045340025</v>
      </c>
      <c r="F60" s="43">
        <f t="shared" si="10"/>
        <v>-4.1810424194223392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0.02</v>
      </c>
      <c r="C61" s="50">
        <v>3.0000000000000001E-3</v>
      </c>
      <c r="D61" s="75">
        <v>3.1487137999999999E-3</v>
      </c>
      <c r="E61" s="43">
        <f t="shared" si="10"/>
        <v>-85.000000000000014</v>
      </c>
      <c r="F61" s="43">
        <f t="shared" si="10"/>
        <v>4.9571266666666602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4.1079999999999997</v>
      </c>
      <c r="C62" s="50">
        <v>5.3710000000000004</v>
      </c>
      <c r="D62" s="75">
        <v>5.8062281558000004</v>
      </c>
      <c r="E62" s="43">
        <f t="shared" si="10"/>
        <v>30.744888023369057</v>
      </c>
      <c r="F62" s="43">
        <f t="shared" si="10"/>
        <v>8.1032983764662063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1.6519999999999999</v>
      </c>
      <c r="C63" s="50">
        <v>1.6559999999999999</v>
      </c>
      <c r="D63" s="75">
        <v>1.6877105701999999</v>
      </c>
      <c r="E63" s="43">
        <f t="shared" si="10"/>
        <v>0.2421307506053271</v>
      </c>
      <c r="F63" s="43">
        <f t="shared" si="10"/>
        <v>1.9148895048309187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0.13100000000000001</v>
      </c>
      <c r="C64" s="50">
        <v>0.14299999999999999</v>
      </c>
      <c r="D64" s="75">
        <v>0.1070562675</v>
      </c>
      <c r="E64" s="43">
        <f t="shared" si="10"/>
        <v>9.1603053435114372</v>
      </c>
      <c r="F64" s="43">
        <f t="shared" si="10"/>
        <v>-25.135477272727272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0.05</v>
      </c>
      <c r="C65" s="50">
        <v>3.7999999999999999E-2</v>
      </c>
      <c r="D65" s="75">
        <v>1.57435688E-2</v>
      </c>
      <c r="E65" s="43">
        <f t="shared" si="10"/>
        <v>-24.000000000000007</v>
      </c>
      <c r="F65" s="43">
        <f t="shared" si="10"/>
        <v>-58.569555789473682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0.214</v>
      </c>
      <c r="C66" s="50">
        <v>0.38900000000000001</v>
      </c>
      <c r="D66" s="75">
        <v>0.56991718879999997</v>
      </c>
      <c r="E66" s="43">
        <f t="shared" si="10"/>
        <v>81.775700934579447</v>
      </c>
      <c r="F66" s="43">
        <f t="shared" si="10"/>
        <v>46.508274755784043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0.01</v>
      </c>
      <c r="C67" s="50">
        <v>6.0000000000000001E-3</v>
      </c>
      <c r="D67" s="75">
        <v>3.1487137999999999E-3</v>
      </c>
      <c r="E67" s="43">
        <f t="shared" si="10"/>
        <v>-40</v>
      </c>
      <c r="F67" s="43">
        <f t="shared" si="10"/>
        <v>-47.521436666666666</v>
      </c>
      <c r="G67" s="44" t="s">
        <v>119</v>
      </c>
      <c r="H67" s="44" t="str">
        <f t="shared" si="12"/>
        <v>Yes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0.64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2.3250000000000002</v>
      </c>
      <c r="C69" s="50">
        <v>1.159</v>
      </c>
      <c r="D69" s="75">
        <v>0.35265594</v>
      </c>
      <c r="E69" s="43">
        <f t="shared" si="10"/>
        <v>-50.1505376344086</v>
      </c>
      <c r="F69" s="43">
        <f t="shared" si="10"/>
        <v>-69.572395168248491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0.107</v>
      </c>
      <c r="C70" s="50">
        <v>5.3999999999999999E-2</v>
      </c>
      <c r="D70" s="75">
        <v>1.88922825E-2</v>
      </c>
      <c r="E70" s="43">
        <f t="shared" si="10"/>
        <v>-49.532710280373834</v>
      </c>
      <c r="F70" s="43">
        <f t="shared" si="10"/>
        <v>-65.014291666666665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0.72399999999999998</v>
      </c>
      <c r="C71" s="50">
        <v>0.40799999999999997</v>
      </c>
      <c r="D71" s="75">
        <v>0.1196511225</v>
      </c>
      <c r="E71" s="43">
        <f t="shared" si="10"/>
        <v>-43.646408839779006</v>
      </c>
      <c r="F71" s="43">
        <f t="shared" si="10"/>
        <v>-70.673744485294122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6.7000000000000004E-2</v>
      </c>
      <c r="C72" s="50">
        <v>6.4000000000000001E-2</v>
      </c>
      <c r="D72" s="75">
        <v>3.1487137999999999E-3</v>
      </c>
      <c r="E72" s="43">
        <f t="shared" si="10"/>
        <v>-4.4776119402985115</v>
      </c>
      <c r="F72" s="43">
        <f t="shared" si="10"/>
        <v>-95.080134687499992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1.3</v>
      </c>
      <c r="C73" s="50">
        <v>0.48399999999999999</v>
      </c>
      <c r="D73" s="75">
        <v>0.12279983630000001</v>
      </c>
      <c r="E73" s="43">
        <f t="shared" si="10"/>
        <v>-62.769230769230774</v>
      </c>
      <c r="F73" s="43">
        <f t="shared" si="10"/>
        <v>-74.628132995867759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0.01</v>
      </c>
      <c r="C74" s="50">
        <v>3.0000000000000001E-3</v>
      </c>
      <c r="D74" s="75">
        <v>0</v>
      </c>
      <c r="E74" s="43">
        <f t="shared" si="10"/>
        <v>-70</v>
      </c>
      <c r="F74" s="43">
        <f t="shared" si="10"/>
        <v>-100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3.0000000000000001E-3</v>
      </c>
      <c r="C75" s="50">
        <v>3.0000000000000001E-3</v>
      </c>
      <c r="D75" s="75">
        <v>3.1487137999999999E-3</v>
      </c>
      <c r="E75" s="43">
        <f t="shared" si="10"/>
        <v>0</v>
      </c>
      <c r="F75" s="43">
        <f t="shared" si="10"/>
        <v>4.9571266666666602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3.4000000000000002E-2</v>
      </c>
      <c r="C76" s="50">
        <v>3.5000000000000003E-2</v>
      </c>
      <c r="D76" s="75">
        <v>1.2594855E-2</v>
      </c>
      <c r="E76" s="43">
        <f t="shared" si="10"/>
        <v>2.9411764705882377</v>
      </c>
      <c r="F76" s="43">
        <f t="shared" si="10"/>
        <v>-64.014700000000005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3.0000000000000001E-3</v>
      </c>
      <c r="C77" s="50">
        <v>0</v>
      </c>
      <c r="D77" s="75">
        <v>0</v>
      </c>
      <c r="E77" s="43">
        <f t="shared" si="10"/>
        <v>-100</v>
      </c>
      <c r="F77" s="43" t="str">
        <f t="shared" si="10"/>
        <v>Div by 0</v>
      </c>
      <c r="G77" s="44" t="s">
        <v>119</v>
      </c>
      <c r="H77" s="44" t="str">
        <f t="shared" si="12"/>
        <v>Yes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6.4000000000000001E-2</v>
      </c>
      <c r="C79" s="50">
        <v>0.105</v>
      </c>
      <c r="D79" s="75">
        <v>7.2420416299999998E-2</v>
      </c>
      <c r="E79" s="43">
        <f t="shared" si="10"/>
        <v>64.0625</v>
      </c>
      <c r="F79" s="43">
        <f t="shared" si="10"/>
        <v>-31.028174952380951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1.2999999999999999E-2</v>
      </c>
      <c r="C80" s="50">
        <v>3.0000000000000001E-3</v>
      </c>
      <c r="D80" s="75">
        <v>0</v>
      </c>
      <c r="E80" s="43">
        <f t="shared" si="10"/>
        <v>-76.92307692307692</v>
      </c>
      <c r="F80" s="43">
        <f t="shared" si="10"/>
        <v>-100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29757</v>
      </c>
      <c r="C83" s="41">
        <v>31441</v>
      </c>
      <c r="D83" s="74">
        <v>32090</v>
      </c>
      <c r="E83" s="43">
        <f t="shared" ref="E83:F86" si="13">IFERROR((C83-B83)*100/B83,"Div by 0")</f>
        <v>5.659172631649696</v>
      </c>
      <c r="F83" s="43">
        <f t="shared" si="13"/>
        <v>2.0641837091695558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15.983000000000001</v>
      </c>
      <c r="C84" s="50">
        <v>16.997</v>
      </c>
      <c r="D84" s="75">
        <v>17.469616703</v>
      </c>
      <c r="E84" s="43">
        <f t="shared" si="13"/>
        <v>6.3442407558030363</v>
      </c>
      <c r="F84" s="43">
        <f t="shared" si="13"/>
        <v>2.7805889451079597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73.061999999999998</v>
      </c>
      <c r="C85" s="50">
        <v>75.763999999999996</v>
      </c>
      <c r="D85" s="75">
        <v>75.621689000000003</v>
      </c>
      <c r="E85" s="43">
        <f t="shared" si="13"/>
        <v>3.6982289014809315</v>
      </c>
      <c r="F85" s="43">
        <f t="shared" si="13"/>
        <v>-0.18783459162661992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10.955</v>
      </c>
      <c r="C86" s="50">
        <v>7.2389999999999999</v>
      </c>
      <c r="D86" s="75">
        <v>6.9086942973000003</v>
      </c>
      <c r="E86" s="43">
        <f t="shared" si="13"/>
        <v>-33.920584208124147</v>
      </c>
      <c r="F86" s="43">
        <f t="shared" si="13"/>
        <v>-4.5628636924989578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409</v>
      </c>
      <c r="C88" s="41">
        <v>382</v>
      </c>
      <c r="D88" s="74">
        <v>94</v>
      </c>
      <c r="E88" s="43">
        <f t="shared" ref="E88:F91" si="16">IFERROR((C88-B88)*100/B88,"Div by 0")</f>
        <v>-6.6014669926650367</v>
      </c>
      <c r="F88" s="43">
        <f t="shared" si="16"/>
        <v>-75.392670157068068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11.002000000000001</v>
      </c>
      <c r="C89" s="50">
        <v>14.135999999999999</v>
      </c>
      <c r="D89" s="75">
        <v>6.3829787233999999</v>
      </c>
      <c r="E89" s="43">
        <f t="shared" si="16"/>
        <v>28.48572986729684</v>
      </c>
      <c r="F89" s="43">
        <f t="shared" si="16"/>
        <v>-54.845934327956982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No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61.857999999999997</v>
      </c>
      <c r="C90" s="50">
        <v>66.754000000000005</v>
      </c>
      <c r="D90" s="75">
        <v>80.851063830000001</v>
      </c>
      <c r="E90" s="43">
        <f t="shared" si="16"/>
        <v>7.9149018720295006</v>
      </c>
      <c r="F90" s="43">
        <f t="shared" si="16"/>
        <v>21.117931255055872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27.138999999999999</v>
      </c>
      <c r="C91" s="50">
        <v>19.11</v>
      </c>
      <c r="D91" s="75">
        <v>12.765957447</v>
      </c>
      <c r="E91" s="43">
        <f t="shared" si="16"/>
        <v>-29.584730461697188</v>
      </c>
      <c r="F91" s="43">
        <f t="shared" si="16"/>
        <v>-33.197501585557298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2" width="11.7109375" style="18" customWidth="1"/>
    <col min="3" max="4" width="11.28515625" style="18" customWidth="1"/>
    <col min="5" max="6" width="11.28515625" style="19" customWidth="1"/>
    <col min="7" max="7" width="11.28515625" style="20" customWidth="1"/>
    <col min="8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243893</v>
      </c>
      <c r="C7" s="42">
        <v>239556</v>
      </c>
      <c r="D7" s="42">
        <v>211070</v>
      </c>
      <c r="E7" s="43">
        <f t="shared" ref="E7:F27" si="0">IFERROR((C7-B7)*100/B7,"Div by 0")</f>
        <v>-1.7782388178422506</v>
      </c>
      <c r="F7" s="43">
        <f t="shared" si="0"/>
        <v>-11.891165322513316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0.253</v>
      </c>
      <c r="C8" s="48">
        <v>0.24</v>
      </c>
      <c r="D8" s="48">
        <v>0.22030605959999999</v>
      </c>
      <c r="E8" s="43">
        <f t="shared" si="0"/>
        <v>-5.1383399209486207</v>
      </c>
      <c r="F8" s="43">
        <f t="shared" si="0"/>
        <v>-8.2058084999999998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0.3</v>
      </c>
      <c r="C9" s="48">
        <v>0.29299999999999998</v>
      </c>
      <c r="D9" s="48">
        <v>0.28189700099999998</v>
      </c>
      <c r="E9" s="43">
        <f t="shared" si="0"/>
        <v>-2.3333333333333357</v>
      </c>
      <c r="F9" s="43">
        <f t="shared" si="0"/>
        <v>-3.7894194539249155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0.378</v>
      </c>
      <c r="C10" s="48">
        <v>0.40300000000000002</v>
      </c>
      <c r="D10" s="48">
        <v>0.43634813099999997</v>
      </c>
      <c r="E10" s="43">
        <f t="shared" si="0"/>
        <v>6.6137566137566193</v>
      </c>
      <c r="F10" s="43">
        <f t="shared" si="0"/>
        <v>8.2749704714640053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0.53100000000000003</v>
      </c>
      <c r="C11" s="48">
        <v>0.55500000000000005</v>
      </c>
      <c r="D11" s="48">
        <v>0.62159473160000001</v>
      </c>
      <c r="E11" s="43">
        <f t="shared" si="0"/>
        <v>4.5197740112994387</v>
      </c>
      <c r="F11" s="43">
        <f t="shared" si="0"/>
        <v>11.999050738738729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7.4039999999999999</v>
      </c>
      <c r="C12" s="48">
        <v>6.9640000000000004</v>
      </c>
      <c r="D12" s="48">
        <v>7.4420808262999998</v>
      </c>
      <c r="E12" s="43">
        <f t="shared" si="0"/>
        <v>-5.9427336574824352</v>
      </c>
      <c r="F12" s="43">
        <f t="shared" si="0"/>
        <v>6.8650319686961421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37.904000000000003</v>
      </c>
      <c r="C13" s="48">
        <v>40.024000000000001</v>
      </c>
      <c r="D13" s="48">
        <v>45.300137395</v>
      </c>
      <c r="E13" s="43">
        <f t="shared" si="0"/>
        <v>5.5930772477838682</v>
      </c>
      <c r="F13" s="43">
        <f t="shared" si="0"/>
        <v>13.182434027083747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20.151</v>
      </c>
      <c r="C14" s="48">
        <v>21.491</v>
      </c>
      <c r="D14" s="48">
        <v>25.706163832000001</v>
      </c>
      <c r="E14" s="43">
        <f t="shared" si="0"/>
        <v>6.6497940548856134</v>
      </c>
      <c r="F14" s="43">
        <f t="shared" si="0"/>
        <v>19.613623526127224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0.41599999999999998</v>
      </c>
      <c r="C15" s="48">
        <v>0.41899999999999998</v>
      </c>
      <c r="D15" s="48">
        <v>0.46003695459999999</v>
      </c>
      <c r="E15" s="43">
        <f t="shared" si="0"/>
        <v>0.72115384615384681</v>
      </c>
      <c r="F15" s="43">
        <f t="shared" si="0"/>
        <v>9.7940225775656344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45.997</v>
      </c>
      <c r="C16" s="48">
        <v>43.871000000000002</v>
      </c>
      <c r="D16" s="48">
        <v>35.725114890999997</v>
      </c>
      <c r="E16" s="43">
        <f t="shared" si="0"/>
        <v>-4.6220405678631167</v>
      </c>
      <c r="F16" s="43">
        <f t="shared" si="0"/>
        <v>-18.567812698593617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1.1259999999999999</v>
      </c>
      <c r="C17" s="48">
        <v>1.1559999999999999</v>
      </c>
      <c r="D17" s="48">
        <v>1.3156772635</v>
      </c>
      <c r="E17" s="43">
        <f t="shared" si="0"/>
        <v>2.6642984014209619</v>
      </c>
      <c r="F17" s="43">
        <f t="shared" si="0"/>
        <v>13.812912067474059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7.7789999999999999</v>
      </c>
      <c r="C18" s="48">
        <v>7.3810000000000002</v>
      </c>
      <c r="D18" s="48">
        <v>7.9106457573000002</v>
      </c>
      <c r="E18" s="43">
        <f t="shared" si="0"/>
        <v>-5.1163388610361187</v>
      </c>
      <c r="F18" s="43">
        <f t="shared" si="0"/>
        <v>7.1757994485842014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1.9550000000000001</v>
      </c>
      <c r="C19" s="48">
        <v>2.0030000000000001</v>
      </c>
      <c r="D19" s="48">
        <v>2.2182214431</v>
      </c>
      <c r="E19" s="43">
        <f t="shared" si="0"/>
        <v>2.4552429667519204</v>
      </c>
      <c r="F19" s="43">
        <f t="shared" si="0"/>
        <v>10.744954722915621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37.904000000000003</v>
      </c>
      <c r="C20" s="48">
        <v>40.024000000000001</v>
      </c>
      <c r="D20" s="48">
        <v>45.300137395</v>
      </c>
      <c r="E20" s="43">
        <f t="shared" si="0"/>
        <v>5.5930772477838682</v>
      </c>
      <c r="F20" s="43">
        <f t="shared" si="0"/>
        <v>13.182434027083747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20.151</v>
      </c>
      <c r="C21" s="48">
        <v>21.491</v>
      </c>
      <c r="D21" s="48">
        <v>25.706163832000001</v>
      </c>
      <c r="E21" s="43">
        <f t="shared" si="0"/>
        <v>6.6497940548856134</v>
      </c>
      <c r="F21" s="43">
        <f t="shared" si="0"/>
        <v>19.613623526127224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45.997</v>
      </c>
      <c r="C22" s="48">
        <v>43.871000000000002</v>
      </c>
      <c r="D22" s="48">
        <v>35.725114890999997</v>
      </c>
      <c r="E22" s="43">
        <f t="shared" si="0"/>
        <v>-4.6220405678631167</v>
      </c>
      <c r="F22" s="43">
        <f t="shared" si="0"/>
        <v>-18.567812698593617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41.408000000000001</v>
      </c>
      <c r="C23" s="48">
        <v>44.082999999999998</v>
      </c>
      <c r="D23" s="48">
        <v>52.441370161999998</v>
      </c>
      <c r="E23" s="43">
        <f t="shared" si="0"/>
        <v>6.4601043276661443</v>
      </c>
      <c r="F23" s="43">
        <f t="shared" si="0"/>
        <v>18.960529369598259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41.301000000000002</v>
      </c>
      <c r="C24" s="48">
        <v>44.078000000000003</v>
      </c>
      <c r="D24" s="48">
        <v>52.438053726</v>
      </c>
      <c r="E24" s="43">
        <f t="shared" si="0"/>
        <v>6.7238081402387371</v>
      </c>
      <c r="F24" s="43">
        <f t="shared" si="0"/>
        <v>18.966499673306402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1370.34</v>
      </c>
      <c r="C26" s="50">
        <v>1461.7090000000001</v>
      </c>
      <c r="D26" s="50">
        <v>1662.7217178999999</v>
      </c>
      <c r="E26" s="43">
        <f t="shared" si="0"/>
        <v>6.6676153363398969</v>
      </c>
      <c r="F26" s="43">
        <f t="shared" si="0"/>
        <v>13.751897121793727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222.79</v>
      </c>
      <c r="C27" s="50">
        <v>235.29400000000001</v>
      </c>
      <c r="D27" s="50">
        <v>272.10248259000002</v>
      </c>
      <c r="E27" s="43">
        <f t="shared" si="0"/>
        <v>5.6124601642802725</v>
      </c>
      <c r="F27" s="43">
        <f t="shared" si="0"/>
        <v>15.643612922556466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100990</v>
      </c>
      <c r="C29" s="42">
        <v>105603</v>
      </c>
      <c r="D29" s="42">
        <v>110688</v>
      </c>
      <c r="E29" s="43">
        <f t="shared" ref="E29:F32" si="3">IFERROR((C29-B29)*100/B29,"Div by 0")</f>
        <v>4.5677789880186159</v>
      </c>
      <c r="F29" s="43">
        <f t="shared" si="3"/>
        <v>4.8152041135195027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99.885000000000005</v>
      </c>
      <c r="C30" s="48">
        <v>99.881</v>
      </c>
      <c r="D30" s="48">
        <v>99.921400693999999</v>
      </c>
      <c r="E30" s="43">
        <f t="shared" si="3"/>
        <v>-4.0046052960953978E-3</v>
      </c>
      <c r="F30" s="43">
        <f t="shared" si="3"/>
        <v>4.0448828105444271E-2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0.115</v>
      </c>
      <c r="C31" s="48">
        <v>0.11899999999999999</v>
      </c>
      <c r="D31" s="48">
        <v>7.8599306199999996E-2</v>
      </c>
      <c r="E31" s="43">
        <f t="shared" si="3"/>
        <v>3.4782608695652084</v>
      </c>
      <c r="F31" s="43">
        <f t="shared" si="3"/>
        <v>-33.950162857142864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100730</v>
      </c>
      <c r="C34" s="42">
        <v>105592</v>
      </c>
      <c r="D34" s="42">
        <v>110681</v>
      </c>
      <c r="E34" s="43">
        <f t="shared" ref="E34:F54" si="6">IFERROR((C34-B34)*100/B34,"Div by 0")</f>
        <v>4.826764618286508</v>
      </c>
      <c r="F34" s="43">
        <f t="shared" si="6"/>
        <v>4.8194939010531099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99.885000000000005</v>
      </c>
      <c r="C35" s="48">
        <v>99.881</v>
      </c>
      <c r="D35" s="48">
        <v>99.921395723000003</v>
      </c>
      <c r="E35" s="43">
        <f t="shared" si="6"/>
        <v>-4.0046052960953978E-3</v>
      </c>
      <c r="F35" s="43">
        <f t="shared" si="6"/>
        <v>4.0443851182910821E-2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9.8000000000000004E-2</v>
      </c>
      <c r="C36" s="48">
        <v>9.1999999999999998E-2</v>
      </c>
      <c r="D36" s="48">
        <v>5.1499353999999997E-2</v>
      </c>
      <c r="E36" s="43">
        <f t="shared" si="6"/>
        <v>-6.1224489795918418</v>
      </c>
      <c r="F36" s="43">
        <f t="shared" si="6"/>
        <v>-44.022441304347822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1.7000000000000001E-2</v>
      </c>
      <c r="C37" s="48">
        <v>2.7E-2</v>
      </c>
      <c r="D37" s="48">
        <v>2.7104923199999999E-2</v>
      </c>
      <c r="E37" s="43">
        <f t="shared" si="6"/>
        <v>58.823529411764696</v>
      </c>
      <c r="F37" s="43">
        <f t="shared" si="6"/>
        <v>0.38860444444444081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36.100999999999999</v>
      </c>
      <c r="C38" s="48">
        <v>37.439</v>
      </c>
      <c r="D38" s="48">
        <v>38.579340627999997</v>
      </c>
      <c r="E38" s="43">
        <f t="shared" si="6"/>
        <v>3.706268524417609</v>
      </c>
      <c r="F38" s="43">
        <f t="shared" si="6"/>
        <v>3.0458629450572854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78.744</v>
      </c>
      <c r="C39" s="48">
        <v>79.352999999999994</v>
      </c>
      <c r="D39" s="48">
        <v>81.111482549000002</v>
      </c>
      <c r="E39" s="43">
        <f t="shared" si="6"/>
        <v>0.77339225845778048</v>
      </c>
      <c r="F39" s="43">
        <f t="shared" si="6"/>
        <v>2.216025290789267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53.371000000000002</v>
      </c>
      <c r="C40" s="48">
        <v>54.223999999999997</v>
      </c>
      <c r="D40" s="48">
        <v>55.294043240999997</v>
      </c>
      <c r="E40" s="43">
        <f t="shared" si="6"/>
        <v>1.5982462385939824</v>
      </c>
      <c r="F40" s="43">
        <f t="shared" si="6"/>
        <v>1.973375702640898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78.744</v>
      </c>
      <c r="C41" s="48">
        <v>79.352999999999994</v>
      </c>
      <c r="D41" s="48">
        <v>81.111482549000002</v>
      </c>
      <c r="E41" s="43">
        <f t="shared" si="6"/>
        <v>0.77339225845778048</v>
      </c>
      <c r="F41" s="43">
        <f t="shared" si="6"/>
        <v>2.216025290789267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1.4179999999999999</v>
      </c>
      <c r="C42" s="48">
        <v>1.4239999999999999</v>
      </c>
      <c r="D42" s="48">
        <v>1.3444041886</v>
      </c>
      <c r="E42" s="43">
        <f t="shared" si="6"/>
        <v>0.4231311706629059</v>
      </c>
      <c r="F42" s="43">
        <f t="shared" si="6"/>
        <v>-5.5895934971910073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50.576000000000001</v>
      </c>
      <c r="C43" s="48">
        <v>49.999000000000002</v>
      </c>
      <c r="D43" s="48">
        <v>47.878136265000002</v>
      </c>
      <c r="E43" s="43">
        <f t="shared" si="6"/>
        <v>-1.1408573236317585</v>
      </c>
      <c r="F43" s="43">
        <f t="shared" si="6"/>
        <v>-4.2418123062461257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28.167999999999999</v>
      </c>
      <c r="C44" s="48">
        <v>29.353999999999999</v>
      </c>
      <c r="D44" s="48">
        <v>33.233346283000003</v>
      </c>
      <c r="E44" s="43">
        <f t="shared" si="6"/>
        <v>4.2104515762567454</v>
      </c>
      <c r="F44" s="43">
        <f t="shared" si="6"/>
        <v>13.215733061933651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76.025999999999996</v>
      </c>
      <c r="C45" s="48">
        <v>76.864999999999995</v>
      </c>
      <c r="D45" s="48">
        <v>77.536343184000003</v>
      </c>
      <c r="E45" s="43">
        <f t="shared" si="6"/>
        <v>1.1035698313734759</v>
      </c>
      <c r="F45" s="43">
        <f t="shared" si="6"/>
        <v>0.87340556039811146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21.256</v>
      </c>
      <c r="C46" s="48">
        <v>20.27</v>
      </c>
      <c r="D46" s="48">
        <v>18.691555009000002</v>
      </c>
      <c r="E46" s="43">
        <f t="shared" si="6"/>
        <v>-4.638690252164098</v>
      </c>
      <c r="F46" s="43">
        <f t="shared" si="6"/>
        <v>-7.7870991169215484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99.623000000000005</v>
      </c>
      <c r="D47" s="48">
        <v>99.803037558</v>
      </c>
      <c r="E47" s="43">
        <f t="shared" si="6"/>
        <v>-0.37699999999999534</v>
      </c>
      <c r="F47" s="43">
        <f t="shared" si="6"/>
        <v>0.18071886813285595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99.623000000000005</v>
      </c>
      <c r="D48" s="48">
        <v>99.803037558</v>
      </c>
      <c r="E48" s="43">
        <f t="shared" si="6"/>
        <v>-0.37699999999999534</v>
      </c>
      <c r="F48" s="43">
        <f t="shared" si="6"/>
        <v>0.18071886813285595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99.623000000000005</v>
      </c>
      <c r="D49" s="48">
        <v>99.803037558</v>
      </c>
      <c r="E49" s="43">
        <f t="shared" si="6"/>
        <v>-0.37699999999999534</v>
      </c>
      <c r="F49" s="43">
        <f t="shared" si="6"/>
        <v>0.18071886813285595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75.180999999999997</v>
      </c>
      <c r="C50" s="48">
        <v>73.602999999999994</v>
      </c>
      <c r="D50" s="48">
        <v>75.705857374000004</v>
      </c>
      <c r="E50" s="43">
        <f t="shared" si="6"/>
        <v>-2.0989345712347576</v>
      </c>
      <c r="F50" s="43">
        <f t="shared" si="6"/>
        <v>2.8570267163023382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99.623000000000005</v>
      </c>
      <c r="D51" s="48">
        <v>99.803037558</v>
      </c>
      <c r="E51" s="43">
        <f t="shared" si="6"/>
        <v>-0.37699999999999534</v>
      </c>
      <c r="F51" s="43">
        <f t="shared" si="6"/>
        <v>0.18071886813285595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98.861999999999995</v>
      </c>
      <c r="C52" s="48">
        <v>98.051000000000002</v>
      </c>
      <c r="D52" s="48">
        <v>98.271609400000003</v>
      </c>
      <c r="E52" s="43">
        <f t="shared" si="6"/>
        <v>-0.82033541704597612</v>
      </c>
      <c r="F52" s="43">
        <f t="shared" si="6"/>
        <v>0.22499454365585331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78.744</v>
      </c>
      <c r="C53" s="48">
        <v>79.352999999999994</v>
      </c>
      <c r="D53" s="48">
        <v>81.111482549000002</v>
      </c>
      <c r="E53" s="43">
        <f t="shared" si="6"/>
        <v>0.77339225845778048</v>
      </c>
      <c r="F53" s="43">
        <f t="shared" si="6"/>
        <v>2.216025290789267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21.256</v>
      </c>
      <c r="C54" s="48">
        <v>20.27</v>
      </c>
      <c r="D54" s="48">
        <v>18.691555009000002</v>
      </c>
      <c r="E54" s="43">
        <f t="shared" si="6"/>
        <v>-4.638690252164098</v>
      </c>
      <c r="F54" s="43">
        <f t="shared" si="6"/>
        <v>-7.7870991169215484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99748</v>
      </c>
      <c r="C58" s="42">
        <v>103534</v>
      </c>
      <c r="D58" s="42">
        <v>108768</v>
      </c>
      <c r="E58" s="43">
        <f t="shared" ref="E58:F90" si="10">IFERROR((C58-B58)*100/B58,"Div by 0")</f>
        <v>3.7955648233548542</v>
      </c>
      <c r="F58" s="43">
        <f t="shared" si="10"/>
        <v>5.0553441381575137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80.275000000000006</v>
      </c>
      <c r="C59" s="48">
        <v>80.385000000000005</v>
      </c>
      <c r="D59" s="48">
        <v>81.987349219999999</v>
      </c>
      <c r="E59" s="43">
        <f t="shared" si="10"/>
        <v>0.13702896293989339</v>
      </c>
      <c r="F59" s="43">
        <f t="shared" si="10"/>
        <v>1.9933435591217186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61.944000000000003</v>
      </c>
      <c r="C60" s="63">
        <v>61.356999999999999</v>
      </c>
      <c r="D60" s="63">
        <v>58.662474257</v>
      </c>
      <c r="E60" s="43">
        <f t="shared" si="10"/>
        <v>-0.94763011752551218</v>
      </c>
      <c r="F60" s="43">
        <f t="shared" si="10"/>
        <v>-4.3915539270172923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0.1</v>
      </c>
      <c r="C61" s="48">
        <v>0.187</v>
      </c>
      <c r="D61" s="48">
        <v>0.5194542513</v>
      </c>
      <c r="E61" s="43">
        <f t="shared" si="10"/>
        <v>86.999999999999986</v>
      </c>
      <c r="F61" s="43">
        <f t="shared" si="10"/>
        <v>177.7830220855615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1.014</v>
      </c>
      <c r="C62" s="48">
        <v>0.94599999999999995</v>
      </c>
      <c r="D62" s="48">
        <v>0.86146660779999995</v>
      </c>
      <c r="E62" s="43">
        <f t="shared" si="10"/>
        <v>-6.7061143984220966</v>
      </c>
      <c r="F62" s="43">
        <f t="shared" si="10"/>
        <v>-8.9358765539112053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2.456</v>
      </c>
      <c r="C63" s="48">
        <v>3.6469999999999998</v>
      </c>
      <c r="D63" s="48">
        <v>3.8871726979000001</v>
      </c>
      <c r="E63" s="43">
        <f t="shared" si="10"/>
        <v>48.49348534201954</v>
      </c>
      <c r="F63" s="43">
        <f t="shared" si="10"/>
        <v>6.5854866438168438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2.1999999999999999E-2</v>
      </c>
      <c r="C64" s="48">
        <v>0</v>
      </c>
      <c r="D64" s="48">
        <v>5.5163282999999997E-3</v>
      </c>
      <c r="E64" s="43">
        <f t="shared" si="10"/>
        <v>-100</v>
      </c>
      <c r="F64" s="43" t="str">
        <f t="shared" si="10"/>
        <v>Div by 0</v>
      </c>
      <c r="G64" s="44" t="s">
        <v>118</v>
      </c>
      <c r="H64" s="45" t="str">
        <f t="shared" si="12"/>
        <v>Yes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4.8000000000000001E-2</v>
      </c>
      <c r="C65" s="48">
        <v>3.4000000000000002E-2</v>
      </c>
      <c r="D65" s="48">
        <v>4.32112386E-2</v>
      </c>
      <c r="E65" s="43">
        <f t="shared" si="10"/>
        <v>-29.166666666666664</v>
      </c>
      <c r="F65" s="43">
        <f t="shared" si="10"/>
        <v>27.091878235294111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1.615</v>
      </c>
      <c r="C66" s="48">
        <v>1.639</v>
      </c>
      <c r="D66" s="48">
        <v>1.6833995292999999</v>
      </c>
      <c r="E66" s="43">
        <f t="shared" si="10"/>
        <v>1.4860681114551098</v>
      </c>
      <c r="F66" s="43">
        <f t="shared" si="10"/>
        <v>2.7089401647345888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7.0999999999999994E-2</v>
      </c>
      <c r="C67" s="48">
        <v>0.127</v>
      </c>
      <c r="D67" s="48">
        <v>0.15813474550000001</v>
      </c>
      <c r="E67" s="43">
        <f t="shared" si="10"/>
        <v>78.873239436619727</v>
      </c>
      <c r="F67" s="43">
        <f t="shared" si="10"/>
        <v>24.515547637795276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</v>
      </c>
      <c r="C68" s="48">
        <v>0</v>
      </c>
      <c r="D68" s="48">
        <v>0</v>
      </c>
      <c r="E68" s="43" t="str">
        <f t="shared" si="10"/>
        <v>Div by 0</v>
      </c>
      <c r="F68" s="43" t="str">
        <f t="shared" si="10"/>
        <v>Div by 0</v>
      </c>
      <c r="G68" s="44" t="s">
        <v>118</v>
      </c>
      <c r="H68" s="45" t="str">
        <f t="shared" si="12"/>
        <v>N/A</v>
      </c>
      <c r="I68" s="45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1.1339999999999999</v>
      </c>
      <c r="C69" s="48">
        <v>1.732</v>
      </c>
      <c r="D69" s="48">
        <v>1.7845322154000001</v>
      </c>
      <c r="E69" s="43">
        <f t="shared" si="10"/>
        <v>52.733686067019413</v>
      </c>
      <c r="F69" s="43">
        <f t="shared" si="10"/>
        <v>3.033037840646656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1.8009999999999999</v>
      </c>
      <c r="C70" s="48">
        <v>0.154</v>
      </c>
      <c r="D70" s="48">
        <v>0.1397469844</v>
      </c>
      <c r="E70" s="43">
        <f t="shared" si="10"/>
        <v>-91.449194891726819</v>
      </c>
      <c r="F70" s="43">
        <f t="shared" si="10"/>
        <v>-9.2552049350649366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4.7309999999999999</v>
      </c>
      <c r="C71" s="48">
        <v>5.9989999999999997</v>
      </c>
      <c r="D71" s="48">
        <v>6.0017652250999998</v>
      </c>
      <c r="E71" s="43">
        <f t="shared" si="10"/>
        <v>26.801944620587612</v>
      </c>
      <c r="F71" s="43">
        <f t="shared" si="10"/>
        <v>4.6094767461245238E-2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1.117</v>
      </c>
      <c r="C72" s="48">
        <v>1.131</v>
      </c>
      <c r="D72" s="48">
        <v>1.1041850544</v>
      </c>
      <c r="E72" s="43">
        <f t="shared" si="10"/>
        <v>1.2533572068039402</v>
      </c>
      <c r="F72" s="43">
        <f t="shared" si="10"/>
        <v>-2.3709058885941618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2.113</v>
      </c>
      <c r="C73" s="48">
        <v>2.1219999999999999</v>
      </c>
      <c r="D73" s="48">
        <v>4.1142615474999999</v>
      </c>
      <c r="E73" s="43">
        <f t="shared" si="10"/>
        <v>0.42593469001419293</v>
      </c>
      <c r="F73" s="43">
        <f t="shared" si="10"/>
        <v>93.886029571159298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0.91800000000000004</v>
      </c>
      <c r="C74" s="48">
        <v>0.97</v>
      </c>
      <c r="D74" s="48">
        <v>2.5522212414999998</v>
      </c>
      <c r="E74" s="43">
        <f t="shared" si="10"/>
        <v>5.6644880174291874</v>
      </c>
      <c r="F74" s="43">
        <f t="shared" si="10"/>
        <v>163.1155919072165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0.14399999999999999</v>
      </c>
      <c r="C75" s="48">
        <v>0.30099999999999999</v>
      </c>
      <c r="D75" s="48">
        <v>0.43211238600000001</v>
      </c>
      <c r="E75" s="43">
        <f t="shared" si="10"/>
        <v>109.02777777777779</v>
      </c>
      <c r="F75" s="43">
        <f t="shared" si="10"/>
        <v>43.55893222591363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3.3000000000000002E-2</v>
      </c>
      <c r="C76" s="48">
        <v>0.04</v>
      </c>
      <c r="D76" s="48">
        <v>3.7694910300000002E-2</v>
      </c>
      <c r="E76" s="43">
        <f t="shared" si="10"/>
        <v>21.212121212121211</v>
      </c>
      <c r="F76" s="43">
        <f t="shared" si="10"/>
        <v>-5.7627242499999962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1.014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19.725000000000001</v>
      </c>
      <c r="C78" s="48">
        <v>19.614999999999998</v>
      </c>
      <c r="D78" s="48">
        <v>18.012650780000001</v>
      </c>
      <c r="E78" s="43">
        <f t="shared" si="10"/>
        <v>-0.55766793409380466</v>
      </c>
      <c r="F78" s="43">
        <f t="shared" si="10"/>
        <v>-8.1689993372418925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1.3149999999999999</v>
      </c>
      <c r="C79" s="48">
        <v>2.7919999999999998</v>
      </c>
      <c r="D79" s="48">
        <v>2.676338629</v>
      </c>
      <c r="E79" s="43">
        <f t="shared" si="10"/>
        <v>112.31939163498099</v>
      </c>
      <c r="F79" s="43">
        <f t="shared" si="10"/>
        <v>-4.1425992478509972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4.53</v>
      </c>
      <c r="C80" s="48">
        <v>2.2970000000000002</v>
      </c>
      <c r="D80" s="48">
        <v>2.1780303029999999</v>
      </c>
      <c r="E80" s="43">
        <f t="shared" si="10"/>
        <v>-49.293598233995581</v>
      </c>
      <c r="F80" s="43">
        <f t="shared" si="10"/>
        <v>-5.1793511972137685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0.13900000000000001</v>
      </c>
      <c r="C81" s="48">
        <v>0.128</v>
      </c>
      <c r="D81" s="48">
        <v>0.1222786114</v>
      </c>
      <c r="E81" s="43">
        <f t="shared" si="10"/>
        <v>-7.9136690647482082</v>
      </c>
      <c r="F81" s="43">
        <f t="shared" si="10"/>
        <v>-4.4698348437500011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3.8839999999999999</v>
      </c>
      <c r="C82" s="48">
        <v>3.1829999999999998</v>
      </c>
      <c r="D82" s="48">
        <v>2.493380406</v>
      </c>
      <c r="E82" s="43">
        <f t="shared" si="10"/>
        <v>-18.048403707518027</v>
      </c>
      <c r="F82" s="43">
        <f t="shared" si="10"/>
        <v>-21.665711404335529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0.435</v>
      </c>
      <c r="C83" s="48">
        <v>0.44700000000000001</v>
      </c>
      <c r="D83" s="48">
        <v>0.415563401</v>
      </c>
      <c r="E83" s="43">
        <f t="shared" si="10"/>
        <v>2.7586206896551748</v>
      </c>
      <c r="F83" s="43">
        <f t="shared" si="10"/>
        <v>-7.0327961968680111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2.9000000000000001E-2</v>
      </c>
      <c r="C84" s="48">
        <v>1.7999999999999999E-2</v>
      </c>
      <c r="D84" s="48">
        <v>1.83877611E-2</v>
      </c>
      <c r="E84" s="43">
        <f t="shared" si="10"/>
        <v>-37.931034482758626</v>
      </c>
      <c r="F84" s="43">
        <f t="shared" si="10"/>
        <v>2.154228333333343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1.5960000000000001</v>
      </c>
      <c r="C85" s="48">
        <v>1.603</v>
      </c>
      <c r="D85" s="48">
        <v>1.4572300677000001</v>
      </c>
      <c r="E85" s="43">
        <f t="shared" si="10"/>
        <v>0.4385964912280636</v>
      </c>
      <c r="F85" s="43">
        <f t="shared" si="10"/>
        <v>-9.0935703243917594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0.22800000000000001</v>
      </c>
      <c r="C86" s="48">
        <v>0.432</v>
      </c>
      <c r="D86" s="48">
        <v>0.46245219180000002</v>
      </c>
      <c r="E86" s="43">
        <f t="shared" si="10"/>
        <v>89.473684210526301</v>
      </c>
      <c r="F86" s="43">
        <f t="shared" si="10"/>
        <v>7.0491184722222284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0</v>
      </c>
      <c r="C87" s="48">
        <v>0</v>
      </c>
      <c r="D87" s="48">
        <v>0</v>
      </c>
      <c r="E87" s="43" t="str">
        <f t="shared" si="10"/>
        <v>Div by 0</v>
      </c>
      <c r="F87" s="43" t="str">
        <f t="shared" si="10"/>
        <v>Div by 0</v>
      </c>
      <c r="G87" s="44" t="s">
        <v>118</v>
      </c>
      <c r="H87" s="45" t="str">
        <f t="shared" si="12"/>
        <v>N/A</v>
      </c>
      <c r="I87" s="45" t="str">
        <f t="shared" si="11"/>
        <v>N/A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6.1669999999999998</v>
      </c>
      <c r="C88" s="48">
        <v>7.3520000000000003</v>
      </c>
      <c r="D88" s="48">
        <v>6.9432185937000002</v>
      </c>
      <c r="E88" s="43">
        <f t="shared" si="10"/>
        <v>19.215177557969849</v>
      </c>
      <c r="F88" s="43">
        <f t="shared" si="10"/>
        <v>-5.560138823449404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1.4019999999999999</v>
      </c>
      <c r="C89" s="48">
        <v>1.361</v>
      </c>
      <c r="D89" s="48">
        <v>1.2457708149</v>
      </c>
      <c r="E89" s="43">
        <f t="shared" si="10"/>
        <v>-2.9243937232524915</v>
      </c>
      <c r="F89" s="43">
        <f t="shared" si="10"/>
        <v>-8.4665088243938289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79319</v>
      </c>
      <c r="C92" s="42">
        <v>83790</v>
      </c>
      <c r="D92" s="42">
        <v>89775</v>
      </c>
      <c r="E92" s="43">
        <f t="shared" ref="E92:F95" si="13">IFERROR((C92-B92)*100/B92,"Div by 0")</f>
        <v>5.6367326869980712</v>
      </c>
      <c r="F92" s="43">
        <f t="shared" si="13"/>
        <v>7.1428571428571432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14.679</v>
      </c>
      <c r="C93" s="48">
        <v>15.744999999999999</v>
      </c>
      <c r="D93" s="48">
        <v>18.223336117999999</v>
      </c>
      <c r="E93" s="43">
        <f t="shared" si="13"/>
        <v>7.2620750732338646</v>
      </c>
      <c r="F93" s="43">
        <f t="shared" si="13"/>
        <v>15.740464388694823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74.484999999999999</v>
      </c>
      <c r="C94" s="48">
        <v>76.727999999999994</v>
      </c>
      <c r="D94" s="48">
        <v>74.935115566999997</v>
      </c>
      <c r="E94" s="43">
        <f t="shared" si="13"/>
        <v>3.0113445660199973</v>
      </c>
      <c r="F94" s="43">
        <f t="shared" si="13"/>
        <v>-2.336675572150972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10.836</v>
      </c>
      <c r="C95" s="48">
        <v>7.5270000000000001</v>
      </c>
      <c r="D95" s="48">
        <v>6.8415483151999998</v>
      </c>
      <c r="E95" s="43">
        <f t="shared" si="13"/>
        <v>-30.537098560354377</v>
      </c>
      <c r="F95" s="43">
        <f t="shared" si="13"/>
        <v>-9.1065721376378406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21411</v>
      </c>
      <c r="C97" s="42">
        <v>21404</v>
      </c>
      <c r="D97" s="42">
        <v>20688</v>
      </c>
      <c r="E97" s="43">
        <f t="shared" ref="E97:F100" si="16">IFERROR((C97-B97)*100/B97,"Div by 0")</f>
        <v>-3.2693475316426135E-2</v>
      </c>
      <c r="F97" s="43">
        <f t="shared" si="16"/>
        <v>-3.3451691272659314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18.036999999999999</v>
      </c>
      <c r="C98" s="48">
        <v>18.478000000000002</v>
      </c>
      <c r="D98" s="48">
        <v>18.996519721999999</v>
      </c>
      <c r="E98" s="43">
        <f t="shared" si="16"/>
        <v>2.4449742196596027</v>
      </c>
      <c r="F98" s="43">
        <f t="shared" si="16"/>
        <v>2.8061463470072359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57.820999999999998</v>
      </c>
      <c r="C99" s="48">
        <v>63.142000000000003</v>
      </c>
      <c r="D99" s="48">
        <v>63.273395205</v>
      </c>
      <c r="E99" s="43">
        <f t="shared" si="16"/>
        <v>9.2025388699607493</v>
      </c>
      <c r="F99" s="43">
        <f t="shared" si="16"/>
        <v>0.20809477843590146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24.141999999999999</v>
      </c>
      <c r="C100" s="48">
        <v>18.38</v>
      </c>
      <c r="D100" s="48">
        <v>17.730085073000001</v>
      </c>
      <c r="E100" s="43">
        <f t="shared" si="16"/>
        <v>-23.867119542705659</v>
      </c>
      <c r="F100" s="43">
        <f t="shared" si="16"/>
        <v>-3.5359898095756126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2013-05-29T21:22:10Z</cp:lastPrinted>
  <dcterms:created xsi:type="dcterms:W3CDTF">2010-06-23T15:28:17Z</dcterms:created>
  <dcterms:modified xsi:type="dcterms:W3CDTF">2013-05-31T16:28:39Z</dcterms:modified>
</cp:coreProperties>
</file>