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<sst xmlns="http://schemas.openxmlformats.org/spreadsheetml/2006/main" count="1361" uniqueCount="140">
  <si>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</si>
  <si>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</si>
  <si>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</si>
  <si>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</si>
  <si>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</si>
  <si>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</si>
  <si>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</si>
  <si>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</si>
  <si>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</si>
  <si>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</si>
  <si>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</si>
  <si>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</si>
  <si>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</si>
  <si>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</si>
  <si>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</si>
  <si>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</si>
  <si>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</si>
  <si>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</si>
  <si>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</si>
  <si>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</si>
  <si>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</si>
  <si>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</si>
  <si>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</si>
  <si>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</si>
  <si>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</si>
  <si>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</si>
  <si>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</si>
  <si>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</si>
  <si>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</si>
  <si>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</si>
  <si>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</si>
  <si>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</si>
  <si>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</si>
  <si>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</si>
  <si>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</si>
  <si>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</si>
  <si>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</si>
  <si>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</si>
  <si>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</si>
  <si>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</si>
  <si>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</si>
  <si>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</si>
  <si>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</si>
  <si>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</si>
  <si>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</si>
  <si>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</si>
  <si>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</si>
  <si>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</si>
  <si>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</si>
  <si>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</si>
  <si>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</si>
  <si>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</si>
  <si>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</si>
  <si>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</si>
  <si>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</si>
  <si>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</si>
  <si>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</si>
  <si>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</si>
  <si>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</si>
  <si>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</si>
  <si>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</si>
  <si>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</si>
  <si>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</si>
  <si>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</si>
  <si>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</si>
  <si>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</si>
  <si>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</si>
  <si>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</si>
  <si>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</si>
  <si>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</si>
  <si>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</si>
  <si>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</si>
  <si>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</si>
  <si>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</si>
  <si>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</si>
  <si>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</si>
  <si>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</si>
  <si>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</si>
  <si>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</si>
  <si>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</si>
  <si>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</si>
  <si>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</si>
  <si>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</si>
  <si>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</si>
  <si>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</si>
  <si>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</si>
  <si>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</si>
  <si>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</si>
  <si>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</si>
  <si>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</si>
  <si>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</si>
  <si>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</si>
  <si>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</si>
  <si>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</si>
  <si>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</si>
  <si>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</si>
  <si>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</si>
  <si>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</si>
  <si>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</si>
  <si>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</si>
  <si>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</si>
  <si>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</si>
  <si>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</si>
  <si>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</si>
  <si>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</si>
  <si>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</si>
  <si>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</si>
  <si>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</si>
  <si>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</si>
  <si>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</si>
  <si>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</si>
  <si>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</si>
  <si>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</si>
  <si>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</si>
  <si>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</si>
  <si>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</si>
  <si>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</si>
  <si>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</si>
  <si>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</si>
  <si>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</si>
  <si>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</si>
  <si>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</si>
  <si>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</si>
  <si>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</si>
  <si>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</si>
  <si>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</si>
  <si>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</si>
  <si>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</si>
  <si>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</si>
  <si>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</si>
  <si>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</si>
  <si>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NY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</si>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</sst>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2775</v>
      </c>
      <c r="C7" s="41">
        <v>2381</v>
      </c>
      <c r="D7" s="41">
        <v>2019</v>
      </c>
      <c r="E7" s="43">
        <f>IFERROR((C7-B7)*100/B7,"Div by 0")</f>
        <v>-14.198198198198199</v>
      </c>
      <c r="F7" s="43">
        <f>IFERROR((D7-C7)*100/C7,"Div by 0")</f>
        <v>-15.203695926081478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46.883000000000003</v>
      </c>
      <c r="C8" s="50">
        <v>48.802999999999997</v>
      </c>
      <c r="D8" s="50">
        <v>50.718177316000002</v>
      </c>
      <c r="E8" s="43">
        <f t="shared" ref="E8:F71" si="1">IFERROR((C8-B8)*100/B8,"Div by 0")</f>
        <v>4.0953010686176112</v>
      </c>
      <c r="F8" s="43">
        <f t="shared" si="1"/>
        <v>3.9243024322275368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53.116999999999997</v>
      </c>
      <c r="C9" s="50">
        <v>51.197000000000003</v>
      </c>
      <c r="D9" s="50">
        <v>49.281822683999998</v>
      </c>
      <c r="E9" s="43">
        <f t="shared" si="1"/>
        <v>-3.6146619726264562</v>
      </c>
      <c r="F9" s="43">
        <f t="shared" si="1"/>
        <v>-3.7407998828056424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30.486000000000001</v>
      </c>
      <c r="C10" s="50">
        <v>24.443999999999999</v>
      </c>
      <c r="D10" s="50">
        <v>23.080733036000002</v>
      </c>
      <c r="E10" s="43">
        <f t="shared" si="1"/>
        <v>-19.818933280850231</v>
      </c>
      <c r="F10" s="43">
        <f t="shared" si="1"/>
        <v>-5.5771026182294126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79.171000000000006</v>
      </c>
      <c r="C11" s="50">
        <v>85.93</v>
      </c>
      <c r="D11" s="50">
        <v>85.983159979999996</v>
      </c>
      <c r="E11" s="43">
        <f t="shared" si="1"/>
        <v>8.5372169102322832</v>
      </c>
      <c r="F11" s="43">
        <f t="shared" si="1"/>
        <v>6.1864284883032181E-2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3.387</v>
      </c>
      <c r="C12" s="50">
        <v>3.2759999999999998</v>
      </c>
      <c r="D12" s="50">
        <v>6.0921248143</v>
      </c>
      <c r="E12" s="43">
        <f t="shared" si="1"/>
        <v>-3.2772364924712196</v>
      </c>
      <c r="F12" s="43">
        <f t="shared" si="1"/>
        <v>85.96229591880342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88.576999999999998</v>
      </c>
      <c r="C13" s="50">
        <v>87.358000000000004</v>
      </c>
      <c r="D13" s="50">
        <v>89.697870233000003</v>
      </c>
      <c r="E13" s="43">
        <f t="shared" si="1"/>
        <v>-1.3762037549250867</v>
      </c>
      <c r="F13" s="43">
        <f t="shared" si="1"/>
        <v>2.6784842063691925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87.748000000000005</v>
      </c>
      <c r="C14" s="50">
        <v>87.316000000000003</v>
      </c>
      <c r="D14" s="50">
        <v>89.697870233000003</v>
      </c>
      <c r="E14" s="43">
        <f t="shared" si="1"/>
        <v>-0.4923189132515865</v>
      </c>
      <c r="F14" s="43">
        <f t="shared" si="1"/>
        <v>2.72787373791745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1569.325</v>
      </c>
      <c r="C16" s="50">
        <v>1827.2940000000001</v>
      </c>
      <c r="D16" s="50">
        <v>2120.0574541999999</v>
      </c>
      <c r="E16" s="43">
        <f t="shared" si="1"/>
        <v>16.438213881764455</v>
      </c>
      <c r="F16" s="43">
        <f t="shared" si="1"/>
        <v>16.021694056895051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610.31500000000005</v>
      </c>
      <c r="C17" s="50">
        <v>685.72699999999998</v>
      </c>
      <c r="D17" s="50">
        <v>799.76077266000004</v>
      </c>
      <c r="E17" s="43">
        <f t="shared" si="1"/>
        <v>12.356242268336828</v>
      </c>
      <c r="F17" s="43">
        <f t="shared" si="1"/>
        <v>16.629616838771124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2458</v>
      </c>
      <c r="C19" s="41">
        <v>2080</v>
      </c>
      <c r="D19" s="41">
        <v>1811</v>
      </c>
      <c r="E19" s="43">
        <f t="shared" si="1"/>
        <v>-15.378356387306754</v>
      </c>
      <c r="F19" s="43">
        <f t="shared" si="1"/>
        <v>-12.932692307692308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96.867000000000004</v>
      </c>
      <c r="C20" s="50">
        <v>96.635000000000005</v>
      </c>
      <c r="D20" s="50">
        <v>97.239094422999997</v>
      </c>
      <c r="E20" s="43">
        <f t="shared" si="1"/>
        <v>-0.23950364933362167</v>
      </c>
      <c r="F20" s="43">
        <f t="shared" si="1"/>
        <v>0.62513004915402515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3.133</v>
      </c>
      <c r="C21" s="50">
        <v>3.3650000000000002</v>
      </c>
      <c r="D21" s="50">
        <v>2.7609055769999999</v>
      </c>
      <c r="E21" s="43">
        <f t="shared" si="1"/>
        <v>7.4050430896903991</v>
      </c>
      <c r="F21" s="43">
        <f t="shared" si="1"/>
        <v>-17.952285973254092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2435</v>
      </c>
      <c r="C24" s="41">
        <v>2079</v>
      </c>
      <c r="D24" s="41">
        <v>1811</v>
      </c>
      <c r="E24" s="43">
        <f t="shared" si="1"/>
        <v>-14.620123203285422</v>
      </c>
      <c r="F24" s="43">
        <f t="shared" si="1"/>
        <v>-12.890812890812891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96.837999999999994</v>
      </c>
      <c r="C25" s="80">
        <v>96.632999999999996</v>
      </c>
      <c r="D25" s="80">
        <v>97.239094422999997</v>
      </c>
      <c r="E25" s="43">
        <f t="shared" si="1"/>
        <v>-0.21169375658315776</v>
      </c>
      <c r="F25" s="43">
        <f t="shared" si="1"/>
        <v>0.62721267372429901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3.121</v>
      </c>
      <c r="C26" s="50">
        <v>3.319</v>
      </c>
      <c r="D26" s="50">
        <v>2.7056874655000001</v>
      </c>
      <c r="E26" s="43">
        <f t="shared" si="1"/>
        <v>6.3441204742069841</v>
      </c>
      <c r="F26" s="43">
        <f t="shared" si="1"/>
        <v>-18.47883502561012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4.1000000000000002E-2</v>
      </c>
      <c r="C27" s="50">
        <v>4.8000000000000001E-2</v>
      </c>
      <c r="D27" s="50">
        <v>5.52181115E-2</v>
      </c>
      <c r="E27" s="43">
        <f t="shared" si="1"/>
        <v>17.073170731707314</v>
      </c>
      <c r="F27" s="43">
        <f t="shared" si="1"/>
        <v>15.037732291666666</v>
      </c>
      <c r="G27" s="44" t="s">
        <v>119</v>
      </c>
      <c r="H27" s="45" t="str">
        <f t="shared" si="4"/>
        <v>Yes</v>
      </c>
      <c r="I27" s="45" t="str">
        <f>IF(F27="Div by 0","N/A",IF(G27="N/A","N/A",IF(AND((ABS(F27)&gt;ABS(VALUE(MID(G27,1,2)))),(C27&gt;=10)),"No",IF(AND((ABS(F27)&gt;ABS(VALUE(MID(G27,1,2)))),(D27&gt;=10)),"No","Yes"))))</f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0.123</v>
      </c>
      <c r="C28" s="50">
        <v>4.8000000000000001E-2</v>
      </c>
      <c r="D28" s="50">
        <v>0</v>
      </c>
      <c r="E28" s="43">
        <f t="shared" si="1"/>
        <v>-60.975609756097562</v>
      </c>
      <c r="F28" s="43">
        <f t="shared" si="1"/>
        <v>-100</v>
      </c>
      <c r="G28" s="44" t="s">
        <v>119</v>
      </c>
      <c r="H28" s="45" t="str">
        <f t="shared" si="4"/>
        <v>Yes</v>
      </c>
      <c r="I28" s="45" t="str">
        <f>IF(F28="Div by 0","N/A",IF(G28="N/A","N/A",IF(AND((ABS(F28)&gt;ABS(VALUE(MID(G28,1,2)))),(C28&gt;=10)),"No",IF(AND((ABS(F28)&gt;ABS(VALUE(MID(G28,1,2)))),(D28&gt;=10)),"No","Yes"))))</f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0.37</v>
      </c>
      <c r="C29" s="50">
        <v>0.192</v>
      </c>
      <c r="D29" s="50">
        <v>5.52181115E-2</v>
      </c>
      <c r="E29" s="43">
        <f t="shared" si="1"/>
        <v>-48.108108108108112</v>
      </c>
      <c r="F29" s="43">
        <f t="shared" si="1"/>
        <v>-71.240566927083336</v>
      </c>
      <c r="G29" s="44" t="s">
        <v>119</v>
      </c>
      <c r="H29" s="45" t="str">
        <f t="shared" si="4"/>
        <v>Yes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0.28699999999999998</v>
      </c>
      <c r="C30" s="50">
        <v>0.14399999999999999</v>
      </c>
      <c r="D30" s="50">
        <v>0</v>
      </c>
      <c r="E30" s="43">
        <f t="shared" si="1"/>
        <v>-49.825783972125436</v>
      </c>
      <c r="F30" s="43">
        <f t="shared" si="1"/>
        <v>-100</v>
      </c>
      <c r="G30" s="44" t="s">
        <v>119</v>
      </c>
      <c r="H30" s="45" t="str">
        <f t="shared" si="4"/>
        <v>Yes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0.37</v>
      </c>
      <c r="C31" s="50">
        <v>0.192</v>
      </c>
      <c r="D31" s="50">
        <v>5.52181115E-2</v>
      </c>
      <c r="E31" s="43">
        <f t="shared" si="1"/>
        <v>-48.108108108108112</v>
      </c>
      <c r="F31" s="43">
        <f t="shared" si="1"/>
        <v>-71.240566927083336</v>
      </c>
      <c r="G31" s="44" t="s">
        <v>119</v>
      </c>
      <c r="H31" s="45" t="str">
        <f t="shared" si="4"/>
        <v>Yes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0.16400000000000001</v>
      </c>
      <c r="C33" s="50">
        <v>4.8000000000000001E-2</v>
      </c>
      <c r="D33" s="50">
        <v>0</v>
      </c>
      <c r="E33" s="43">
        <f t="shared" si="1"/>
        <v>-70.731707317073173</v>
      </c>
      <c r="F33" s="43">
        <f t="shared" si="1"/>
        <v>-100</v>
      </c>
      <c r="G33" s="44" t="s">
        <v>119</v>
      </c>
      <c r="H33" s="45" t="str">
        <f t="shared" si="4"/>
        <v>Yes</v>
      </c>
      <c r="I33" s="45" t="str">
        <f t="shared" si="5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0.20499999999999999</v>
      </c>
      <c r="C34" s="50">
        <v>0.14399999999999999</v>
      </c>
      <c r="D34" s="50">
        <v>5.52181115E-2</v>
      </c>
      <c r="E34" s="43">
        <f t="shared" si="1"/>
        <v>-29.756097560975611</v>
      </c>
      <c r="F34" s="43">
        <f t="shared" si="1"/>
        <v>-61.654089236111112</v>
      </c>
      <c r="G34" s="44" t="s">
        <v>119</v>
      </c>
      <c r="H34" s="45" t="str">
        <f t="shared" si="4"/>
        <v>Yes</v>
      </c>
      <c r="I34" s="45" t="str">
        <f t="shared" si="5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0.37</v>
      </c>
      <c r="C35" s="50">
        <v>0.192</v>
      </c>
      <c r="D35" s="50">
        <v>5.52181115E-2</v>
      </c>
      <c r="E35" s="43">
        <f t="shared" si="1"/>
        <v>-48.108108108108112</v>
      </c>
      <c r="F35" s="43">
        <f t="shared" si="1"/>
        <v>-71.240566927083336</v>
      </c>
      <c r="G35" s="44" t="s">
        <v>119</v>
      </c>
      <c r="H35" s="45" t="str">
        <f t="shared" si="4"/>
        <v>Yes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99.63</v>
      </c>
      <c r="C36" s="50">
        <v>99.23</v>
      </c>
      <c r="D36" s="50">
        <v>99.944781887999994</v>
      </c>
      <c r="E36" s="43">
        <f t="shared" si="1"/>
        <v>-0.40148549633643632</v>
      </c>
      <c r="F36" s="43">
        <f t="shared" si="1"/>
        <v>0.72032841680942283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99.423000000000002</v>
      </c>
      <c r="D37" s="50">
        <v>100</v>
      </c>
      <c r="E37" s="43">
        <f t="shared" si="1"/>
        <v>-0.57699999999999818</v>
      </c>
      <c r="F37" s="43">
        <f t="shared" si="1"/>
        <v>0.58034861148828554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99.423000000000002</v>
      </c>
      <c r="D38" s="50">
        <v>100</v>
      </c>
      <c r="E38" s="43">
        <f t="shared" si="1"/>
        <v>-0.57699999999999818</v>
      </c>
      <c r="F38" s="43">
        <f t="shared" si="1"/>
        <v>0.58034861148828554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99.423000000000002</v>
      </c>
      <c r="D39" s="50">
        <v>100</v>
      </c>
      <c r="E39" s="43">
        <f t="shared" si="1"/>
        <v>-0.57699999999999818</v>
      </c>
      <c r="F39" s="43">
        <f t="shared" si="1"/>
        <v>0.58034861148828554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50.841999999999999</v>
      </c>
      <c r="C40" s="50">
        <v>44.877000000000002</v>
      </c>
      <c r="D40" s="50">
        <v>40.585311982</v>
      </c>
      <c r="E40" s="43">
        <f t="shared" si="1"/>
        <v>-11.732425947051643</v>
      </c>
      <c r="F40" s="43">
        <f t="shared" si="1"/>
        <v>-9.563223963277407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99.423000000000002</v>
      </c>
      <c r="D41" s="50">
        <v>100</v>
      </c>
      <c r="E41" s="43">
        <f t="shared" si="1"/>
        <v>-0.57699999999999818</v>
      </c>
      <c r="F41" s="43">
        <f t="shared" si="1"/>
        <v>0.58034861148828554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98.972999999999999</v>
      </c>
      <c r="C42" s="50">
        <v>98.653000000000006</v>
      </c>
      <c r="D42" s="50">
        <v>99.282164550000005</v>
      </c>
      <c r="E42" s="43">
        <f t="shared" si="1"/>
        <v>-0.32332050155092112</v>
      </c>
      <c r="F42" s="43">
        <f t="shared" si="1"/>
        <v>0.63775511134988161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0.37</v>
      </c>
      <c r="C43" s="50">
        <v>0.192</v>
      </c>
      <c r="D43" s="50">
        <v>5.52181115E-2</v>
      </c>
      <c r="E43" s="43">
        <f t="shared" si="1"/>
        <v>-48.108108108108112</v>
      </c>
      <c r="F43" s="43">
        <f t="shared" si="1"/>
        <v>-71.240566927083336</v>
      </c>
      <c r="G43" s="44" t="s">
        <v>119</v>
      </c>
      <c r="H43" s="45" t="str">
        <f t="shared" si="4"/>
        <v>Yes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99.63</v>
      </c>
      <c r="C44" s="50">
        <v>99.23</v>
      </c>
      <c r="D44" s="50">
        <v>99.944781887999994</v>
      </c>
      <c r="E44" s="43">
        <f t="shared" si="1"/>
        <v>-0.40148549633643632</v>
      </c>
      <c r="F44" s="43">
        <f t="shared" si="1"/>
        <v>0.72032841680942283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2410</v>
      </c>
      <c r="C48" s="41">
        <v>2051</v>
      </c>
      <c r="D48" s="41">
        <v>1798</v>
      </c>
      <c r="E48" s="43">
        <f t="shared" si="1"/>
        <v>-14.896265560165975</v>
      </c>
      <c r="F48" s="43">
        <f t="shared" si="1"/>
        <v>-12.335446123842027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1.7010000000000001</v>
      </c>
      <c r="C49" s="50">
        <v>0.878</v>
      </c>
      <c r="D49" s="50">
        <v>0.22246941049999999</v>
      </c>
      <c r="E49" s="43">
        <f t="shared" si="1"/>
        <v>-48.383303938859498</v>
      </c>
      <c r="F49" s="43">
        <f t="shared" si="1"/>
        <v>-74.661798348519355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1.286</v>
      </c>
      <c r="C50" s="80">
        <v>0.53600000000000003</v>
      </c>
      <c r="D50" s="80">
        <v>0.11123470520000001</v>
      </c>
      <c r="E50" s="43">
        <f t="shared" si="1"/>
        <v>-58.320373250388798</v>
      </c>
      <c r="F50" s="43">
        <f t="shared" si="1"/>
        <v>-79.247256492537318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0.124</v>
      </c>
      <c r="C51" s="50">
        <v>9.8000000000000004E-2</v>
      </c>
      <c r="D51" s="50">
        <v>0</v>
      </c>
      <c r="E51" s="43">
        <f t="shared" si="1"/>
        <v>-20.967741935483868</v>
      </c>
      <c r="F51" s="43">
        <f t="shared" si="1"/>
        <v>-100</v>
      </c>
      <c r="G51" s="44" t="s">
        <v>119</v>
      </c>
      <c r="H51" s="45" t="str">
        <f t="shared" si="7"/>
        <v>Yes</v>
      </c>
      <c r="I51" s="45" t="str">
        <f t="shared" si="6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4.1000000000000002E-2</v>
      </c>
      <c r="C53" s="50">
        <v>4.9000000000000002E-2</v>
      </c>
      <c r="D53" s="50">
        <v>0</v>
      </c>
      <c r="E53" s="43">
        <f t="shared" si="1"/>
        <v>19.512195121951219</v>
      </c>
      <c r="F53" s="43">
        <f t="shared" si="1"/>
        <v>-100</v>
      </c>
      <c r="G53" s="44" t="s">
        <v>119</v>
      </c>
      <c r="H53" s="45" t="str">
        <f t="shared" si="7"/>
        <v>Yes</v>
      </c>
      <c r="I53" s="45" t="str">
        <f t="shared" si="6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4.1000000000000002E-2</v>
      </c>
      <c r="C54" s="50">
        <v>0</v>
      </c>
      <c r="D54" s="50">
        <v>0</v>
      </c>
      <c r="E54" s="43">
        <f t="shared" si="1"/>
        <v>-100.00000000000001</v>
      </c>
      <c r="F54" s="43" t="str">
        <f t="shared" si="1"/>
        <v>Div by 0</v>
      </c>
      <c r="G54" s="44" t="s">
        <v>119</v>
      </c>
      <c r="H54" s="45" t="str">
        <f t="shared" si="7"/>
        <v>Yes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9.8000000000000004E-2</v>
      </c>
      <c r="D57" s="50">
        <v>0.11123470520000001</v>
      </c>
      <c r="E57" s="43" t="str">
        <f t="shared" si="1"/>
        <v>Div by 0</v>
      </c>
      <c r="F57" s="43">
        <f t="shared" si="1"/>
        <v>13.504801224489798</v>
      </c>
      <c r="G57" s="44" t="s">
        <v>119</v>
      </c>
      <c r="H57" s="45" t="str">
        <f t="shared" si="7"/>
        <v>N/A</v>
      </c>
      <c r="I57" s="45" t="str">
        <f t="shared" si="6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8.3000000000000004E-2</v>
      </c>
      <c r="C59" s="50">
        <v>0</v>
      </c>
      <c r="D59" s="50">
        <v>0</v>
      </c>
      <c r="E59" s="43">
        <f t="shared" si="1"/>
        <v>-100</v>
      </c>
      <c r="F59" s="43" t="str">
        <f t="shared" si="1"/>
        <v>Div by 0</v>
      </c>
      <c r="G59" s="44" t="s">
        <v>119</v>
      </c>
      <c r="H59" s="45" t="str">
        <f t="shared" si="7"/>
        <v>Yes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4.1000000000000002E-2</v>
      </c>
      <c r="C61" s="50">
        <v>0</v>
      </c>
      <c r="D61" s="50">
        <v>0</v>
      </c>
      <c r="E61" s="43">
        <f t="shared" si="1"/>
        <v>-100.00000000000001</v>
      </c>
      <c r="F61" s="43" t="str">
        <f t="shared" si="1"/>
        <v>Div by 0</v>
      </c>
      <c r="G61" s="44" t="s">
        <v>119</v>
      </c>
      <c r="H61" s="45" t="str">
        <f t="shared" si="7"/>
        <v>Yes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8.3000000000000004E-2</v>
      </c>
      <c r="C63" s="50">
        <v>9.8000000000000004E-2</v>
      </c>
      <c r="D63" s="50">
        <v>0</v>
      </c>
      <c r="E63" s="43">
        <f t="shared" si="1"/>
        <v>18.072289156626503</v>
      </c>
      <c r="F63" s="43">
        <f t="shared" si="1"/>
        <v>-100</v>
      </c>
      <c r="G63" s="44" t="s">
        <v>119</v>
      </c>
      <c r="H63" s="45" t="str">
        <f t="shared" si="7"/>
        <v>Yes</v>
      </c>
      <c r="I63" s="45" t="str">
        <f t="shared" si="6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98.299000000000007</v>
      </c>
      <c r="C68" s="50">
        <v>99.122</v>
      </c>
      <c r="D68" s="50">
        <v>99.777530589999998</v>
      </c>
      <c r="E68" s="43">
        <f t="shared" si="1"/>
        <v>0.83724147753282663</v>
      </c>
      <c r="F68" s="43">
        <f t="shared" si="1"/>
        <v>0.66133713000141026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1.992</v>
      </c>
      <c r="C69" s="50">
        <v>1.9990000000000001</v>
      </c>
      <c r="D69" s="50">
        <v>2.1134593992999999</v>
      </c>
      <c r="E69" s="43">
        <f t="shared" si="1"/>
        <v>0.35140562248996571</v>
      </c>
      <c r="F69" s="43">
        <f t="shared" si="1"/>
        <v>5.7258328814407111</v>
      </c>
      <c r="G69" s="44" t="s">
        <v>119</v>
      </c>
      <c r="H69" s="45" t="str">
        <f t="shared" si="7"/>
        <v>Yes</v>
      </c>
      <c r="I69" s="45" t="str">
        <f t="shared" si="6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4.4809999999999999</v>
      </c>
      <c r="C70" s="50">
        <v>4.6319999999999997</v>
      </c>
      <c r="D70" s="50">
        <v>3.3370411567999998</v>
      </c>
      <c r="E70" s="43">
        <f t="shared" si="1"/>
        <v>3.3697835304619459</v>
      </c>
      <c r="F70" s="43">
        <f t="shared" si="1"/>
        <v>-27.956797132987909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11.577</v>
      </c>
      <c r="C71" s="50">
        <v>12.968999999999999</v>
      </c>
      <c r="D71" s="50">
        <v>14.516129032</v>
      </c>
      <c r="E71" s="43">
        <f t="shared" si="1"/>
        <v>12.023840373153661</v>
      </c>
      <c r="F71" s="43">
        <f t="shared" si="1"/>
        <v>11.929439679235106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65.602000000000004</v>
      </c>
      <c r="C72" s="50">
        <v>72.745000000000005</v>
      </c>
      <c r="D72" s="50">
        <v>78.142380423000006</v>
      </c>
      <c r="E72" s="43">
        <f t="shared" ref="E72:F80" si="8">IFERROR((C72-B72)*100/B72,"Div by 0")</f>
        <v>10.888387549160086</v>
      </c>
      <c r="F72" s="43">
        <f t="shared" si="8"/>
        <v>7.4195895566705641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0.28999999999999998</v>
      </c>
      <c r="C73" s="50">
        <v>0.39</v>
      </c>
      <c r="D73" s="50">
        <v>0</v>
      </c>
      <c r="E73" s="43">
        <f t="shared" si="8"/>
        <v>34.482758620689673</v>
      </c>
      <c r="F73" s="43">
        <f t="shared" si="8"/>
        <v>-100</v>
      </c>
      <c r="G73" s="44" t="s">
        <v>119</v>
      </c>
      <c r="H73" s="45" t="str">
        <f t="shared" si="7"/>
        <v>Yes</v>
      </c>
      <c r="I73" s="45" t="str">
        <f t="shared" si="6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12.614000000000001</v>
      </c>
      <c r="C75" s="50">
        <v>4.3879999999999999</v>
      </c>
      <c r="D75" s="50">
        <v>0</v>
      </c>
      <c r="E75" s="43">
        <f t="shared" si="8"/>
        <v>-65.213255113366102</v>
      </c>
      <c r="F75" s="43">
        <f t="shared" si="8"/>
        <v>-100</v>
      </c>
      <c r="G75" s="44" t="s">
        <v>119</v>
      </c>
      <c r="H75" s="45" t="str">
        <f t="shared" si="7"/>
        <v>No</v>
      </c>
      <c r="I75" s="45" t="str">
        <f t="shared" si="6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0.91300000000000003</v>
      </c>
      <c r="C76" s="50">
        <v>1.268</v>
      </c>
      <c r="D76" s="50">
        <v>1.2235817575000001</v>
      </c>
      <c r="E76" s="43">
        <f t="shared" si="8"/>
        <v>38.882803943044905</v>
      </c>
      <c r="F76" s="43">
        <f t="shared" si="8"/>
        <v>-3.50301597003154</v>
      </c>
      <c r="G76" s="44" t="s">
        <v>119</v>
      </c>
      <c r="H76" s="45" t="str">
        <f t="shared" si="7"/>
        <v>Yes</v>
      </c>
      <c r="I76" s="45" t="str">
        <f t="shared" si="6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0.622</v>
      </c>
      <c r="C78" s="50">
        <v>0.53600000000000003</v>
      </c>
      <c r="D78" s="50">
        <v>0.27808676310000002</v>
      </c>
      <c r="E78" s="43">
        <f t="shared" si="8"/>
        <v>-13.826366559485525</v>
      </c>
      <c r="F78" s="43">
        <f t="shared" si="8"/>
        <v>-48.118141212686567</v>
      </c>
      <c r="G78" s="44" t="s">
        <v>119</v>
      </c>
      <c r="H78" s="45" t="str">
        <f t="shared" si="7"/>
        <v>Yes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0.20699999999999999</v>
      </c>
      <c r="C79" s="50">
        <v>0.19500000000000001</v>
      </c>
      <c r="D79" s="50">
        <v>0.16685205780000001</v>
      </c>
      <c r="E79" s="43">
        <f t="shared" si="8"/>
        <v>-5.7971014492753552</v>
      </c>
      <c r="F79" s="43">
        <f t="shared" si="8"/>
        <v>-14.434842153846152</v>
      </c>
      <c r="G79" s="44" t="s">
        <v>119</v>
      </c>
      <c r="H79" s="45" t="str">
        <f t="shared" si="7"/>
        <v>Yes</v>
      </c>
      <c r="I79" s="45" t="str">
        <f t="shared" si="6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9</v>
      </c>
      <c r="C82" s="41">
        <v>4</v>
      </c>
      <c r="D82" s="41">
        <v>1</v>
      </c>
      <c r="E82" s="43">
        <f t="shared" ref="E82:F85" si="9">IFERROR((C82-B82)*100/B82,"Div by 0")</f>
        <v>-55.555555555555557</v>
      </c>
      <c r="F82" s="43">
        <f t="shared" si="9"/>
        <v>-75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22.222000000000001</v>
      </c>
      <c r="C83" s="80">
        <v>25</v>
      </c>
      <c r="D83" s="80">
        <v>100</v>
      </c>
      <c r="E83" s="43">
        <f t="shared" si="9"/>
        <v>12.501125011250105</v>
      </c>
      <c r="F83" s="43">
        <f t="shared" si="9"/>
        <v>300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Yes</v>
      </c>
      <c r="I83" s="45" t="str">
        <f t="shared" si="10"/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77.778000000000006</v>
      </c>
      <c r="C84" s="50">
        <v>75</v>
      </c>
      <c r="D84" s="50">
        <v>0</v>
      </c>
      <c r="E84" s="43">
        <f t="shared" si="9"/>
        <v>-3.5717040808454903</v>
      </c>
      <c r="F84" s="43">
        <f t="shared" si="9"/>
        <v>-100</v>
      </c>
      <c r="G84" s="44" t="s">
        <v>119</v>
      </c>
      <c r="H84" s="45" t="str">
        <f t="shared" si="11"/>
        <v>Yes</v>
      </c>
      <c r="I84" s="45" t="str">
        <f t="shared" si="10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2426</v>
      </c>
      <c r="C87" s="41">
        <v>2063</v>
      </c>
      <c r="D87" s="41">
        <v>1810</v>
      </c>
      <c r="E87" s="43">
        <f t="shared" ref="E87:F90" si="12">IFERROR((C87-B87)*100/B87,"Div by 0")</f>
        <v>-14.96290189612531</v>
      </c>
      <c r="F87" s="43">
        <f t="shared" si="12"/>
        <v>-12.263693650024237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10.923</v>
      </c>
      <c r="C88" s="50">
        <v>12.263999999999999</v>
      </c>
      <c r="D88" s="50">
        <v>13.093922652</v>
      </c>
      <c r="E88" s="43">
        <f t="shared" si="12"/>
        <v>12.276847020049431</v>
      </c>
      <c r="F88" s="43">
        <f t="shared" si="12"/>
        <v>6.7671449119373817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68.054000000000002</v>
      </c>
      <c r="C89" s="50">
        <v>69.558999999999997</v>
      </c>
      <c r="D89" s="50">
        <v>70.828729281999998</v>
      </c>
      <c r="E89" s="43">
        <f t="shared" si="12"/>
        <v>2.2114791195227252</v>
      </c>
      <c r="F89" s="43">
        <f t="shared" si="12"/>
        <v>1.8253989879095447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21.021999999999998</v>
      </c>
      <c r="C90" s="50">
        <v>18.177</v>
      </c>
      <c r="D90" s="50">
        <v>16.077348065999999</v>
      </c>
      <c r="E90" s="43">
        <f t="shared" si="12"/>
        <v>-13.53344115688326</v>
      </c>
      <c r="F90" s="43">
        <f t="shared" si="12"/>
        <v>-11.551146690873084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3459</v>
      </c>
      <c r="C7" s="41">
        <v>3345</v>
      </c>
      <c r="D7" s="41">
        <v>3400</v>
      </c>
      <c r="E7" s="43">
        <f t="shared" ref="E7:F17" si="0">IFERROR((C7-B7)*100/B7,"Div by 0")</f>
        <v>-3.295750216825672</v>
      </c>
      <c r="F7" s="43">
        <f t="shared" si="0"/>
        <v>1.6442451420029895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51.777999999999999</v>
      </c>
      <c r="C8" s="50">
        <v>50.253999999999998</v>
      </c>
      <c r="D8" s="50">
        <v>50.294117647</v>
      </c>
      <c r="E8" s="43">
        <f t="shared" si="0"/>
        <v>-2.9433350071458939</v>
      </c>
      <c r="F8" s="43">
        <f t="shared" si="0"/>
        <v>7.9829758825172972E-2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48.222000000000001</v>
      </c>
      <c r="C9" s="50">
        <v>49.746000000000002</v>
      </c>
      <c r="D9" s="50">
        <v>49.705882353</v>
      </c>
      <c r="E9" s="43">
        <f t="shared" si="0"/>
        <v>3.160383227572479</v>
      </c>
      <c r="F9" s="43">
        <f t="shared" si="0"/>
        <v>-8.0644970449890274E-2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24.457999999999998</v>
      </c>
      <c r="C10" s="50">
        <v>17.399000000000001</v>
      </c>
      <c r="D10" s="50">
        <v>13.705882353</v>
      </c>
      <c r="E10" s="43">
        <f t="shared" si="0"/>
        <v>-28.861722135906444</v>
      </c>
      <c r="F10" s="43">
        <f t="shared" si="0"/>
        <v>-21.226033950227031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34.893999999999998</v>
      </c>
      <c r="C11" s="50">
        <v>41.764000000000003</v>
      </c>
      <c r="D11" s="50">
        <v>35.5</v>
      </c>
      <c r="E11" s="43">
        <f t="shared" si="0"/>
        <v>19.688198544162333</v>
      </c>
      <c r="F11" s="43">
        <f t="shared" si="0"/>
        <v>-14.998563356000389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2.4279999999999999</v>
      </c>
      <c r="C12" s="50">
        <v>2.2120000000000002</v>
      </c>
      <c r="D12" s="50">
        <v>3.2352941176000001</v>
      </c>
      <c r="E12" s="43">
        <f t="shared" si="0"/>
        <v>-8.896210873146611</v>
      </c>
      <c r="F12" s="43">
        <f t="shared" si="0"/>
        <v>46.261036057866171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94.593999999999994</v>
      </c>
      <c r="C13" s="50">
        <v>94.738</v>
      </c>
      <c r="D13" s="50">
        <v>95.264705882000001</v>
      </c>
      <c r="E13" s="43">
        <f t="shared" si="0"/>
        <v>0.15222952829989794</v>
      </c>
      <c r="F13" s="43">
        <f t="shared" si="0"/>
        <v>0.5559605248158096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94.391000000000005</v>
      </c>
      <c r="C14" s="50">
        <v>94.738</v>
      </c>
      <c r="D14" s="50">
        <v>95.264705882000001</v>
      </c>
      <c r="E14" s="43">
        <f t="shared" si="0"/>
        <v>0.36761979426003982</v>
      </c>
      <c r="F14" s="43">
        <f t="shared" si="0"/>
        <v>0.5559605248158096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5959.165</v>
      </c>
      <c r="C16" s="50">
        <v>6663.0209999999997</v>
      </c>
      <c r="D16" s="50">
        <v>6942.5150000000003</v>
      </c>
      <c r="E16" s="43">
        <f t="shared" si="0"/>
        <v>11.811319203277636</v>
      </c>
      <c r="F16" s="43">
        <f t="shared" si="0"/>
        <v>4.1947038738134044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101.958</v>
      </c>
      <c r="C17" s="50">
        <v>100.645</v>
      </c>
      <c r="D17" s="50">
        <v>97.41</v>
      </c>
      <c r="E17" s="43">
        <f t="shared" si="0"/>
        <v>-1.287785166441086</v>
      </c>
      <c r="F17" s="43">
        <f t="shared" si="0"/>
        <v>-3.2142679715832871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3272</v>
      </c>
      <c r="C19" s="41">
        <v>3169</v>
      </c>
      <c r="D19" s="41">
        <v>3239</v>
      </c>
      <c r="E19" s="43">
        <f t="shared" ref="E19:F22" si="3">IFERROR((C19-B19)*100/B19,"Div by 0")</f>
        <v>-3.1479217603911982</v>
      </c>
      <c r="F19" s="43">
        <f t="shared" si="3"/>
        <v>2.208898706216472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96.698999999999998</v>
      </c>
      <c r="C20" s="50">
        <v>96.308000000000007</v>
      </c>
      <c r="D20" s="50">
        <v>96.573016362999994</v>
      </c>
      <c r="E20" s="43">
        <f t="shared" si="3"/>
        <v>-0.40434751134964286</v>
      </c>
      <c r="F20" s="43">
        <f t="shared" si="3"/>
        <v>0.27517585558830693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3.3010000000000002</v>
      </c>
      <c r="C21" s="50">
        <v>3.6920000000000002</v>
      </c>
      <c r="D21" s="50">
        <v>3.4269836369000002</v>
      </c>
      <c r="E21" s="43">
        <f t="shared" si="3"/>
        <v>11.844895486216299</v>
      </c>
      <c r="F21" s="43">
        <f t="shared" si="3"/>
        <v>-7.1781246776814731</v>
      </c>
      <c r="G21" s="44" t="s">
        <v>119</v>
      </c>
      <c r="H21" s="45" t="str">
        <f t="shared" si="5"/>
        <v>Yes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3265</v>
      </c>
      <c r="C24" s="41">
        <v>3169</v>
      </c>
      <c r="D24" s="41">
        <v>3239</v>
      </c>
      <c r="E24" s="43">
        <f t="shared" ref="E24:F44" si="6">IFERROR((C24-B24)*100/B24,"Div by 0")</f>
        <v>-2.9402756508422665</v>
      </c>
      <c r="F24" s="43">
        <f t="shared" si="6"/>
        <v>2.208898706216472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96.691999999999993</v>
      </c>
      <c r="C25" s="50">
        <v>96.308000000000007</v>
      </c>
      <c r="D25" s="50">
        <v>96.573016362999994</v>
      </c>
      <c r="E25" s="43">
        <f t="shared" si="6"/>
        <v>-0.39713730194844055</v>
      </c>
      <c r="F25" s="43">
        <f t="shared" si="6"/>
        <v>0.27517585558830693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3.2160000000000002</v>
      </c>
      <c r="C26" s="50">
        <v>3.6920000000000002</v>
      </c>
      <c r="D26" s="50">
        <v>3.4269836369000002</v>
      </c>
      <c r="E26" s="43">
        <f t="shared" si="6"/>
        <v>14.800995024875618</v>
      </c>
      <c r="F26" s="43">
        <f t="shared" si="6"/>
        <v>-7.1781246776814731</v>
      </c>
      <c r="G26" s="44" t="s">
        <v>119</v>
      </c>
      <c r="H26" s="45" t="str">
        <f t="shared" si="8"/>
        <v>Yes</v>
      </c>
      <c r="I26" s="45" t="str">
        <f t="shared" si="7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9.1999999999999998E-2</v>
      </c>
      <c r="C27" s="50">
        <v>0</v>
      </c>
      <c r="D27" s="50">
        <v>0</v>
      </c>
      <c r="E27" s="43">
        <f t="shared" si="6"/>
        <v>-100</v>
      </c>
      <c r="F27" s="43" t="str">
        <f t="shared" si="6"/>
        <v>Div by 0</v>
      </c>
      <c r="G27" s="44" t="s">
        <v>119</v>
      </c>
      <c r="H27" s="45" t="str">
        <f t="shared" si="8"/>
        <v>Yes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0.45900000000000002</v>
      </c>
      <c r="C28" s="50">
        <v>1.01</v>
      </c>
      <c r="D28" s="50">
        <v>1.0188329731000001</v>
      </c>
      <c r="E28" s="43">
        <f t="shared" si="6"/>
        <v>120.04357298474943</v>
      </c>
      <c r="F28" s="43">
        <f t="shared" si="6"/>
        <v>0.87455179207921641</v>
      </c>
      <c r="G28" s="44" t="s">
        <v>119</v>
      </c>
      <c r="H28" s="45" t="str">
        <f t="shared" si="8"/>
        <v>Yes</v>
      </c>
      <c r="I28" s="45" t="str">
        <f t="shared" si="7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0.98</v>
      </c>
      <c r="C29" s="50">
        <v>1.6719999999999999</v>
      </c>
      <c r="D29" s="50">
        <v>1.7598024081999999</v>
      </c>
      <c r="E29" s="43">
        <f t="shared" si="6"/>
        <v>70.612244897959172</v>
      </c>
      <c r="F29" s="43">
        <f t="shared" si="6"/>
        <v>5.2513402033492804</v>
      </c>
      <c r="G29" s="44" t="s">
        <v>119</v>
      </c>
      <c r="H29" s="45" t="str">
        <f t="shared" si="8"/>
        <v>Yes</v>
      </c>
      <c r="I29" s="45" t="str">
        <f t="shared" si="7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0.61299999999999999</v>
      </c>
      <c r="C30" s="50">
        <v>1.294</v>
      </c>
      <c r="D30" s="50">
        <v>1.2349490584</v>
      </c>
      <c r="E30" s="43">
        <f t="shared" si="6"/>
        <v>111.09298531810768</v>
      </c>
      <c r="F30" s="43">
        <f t="shared" si="6"/>
        <v>-4.5634421638330771</v>
      </c>
      <c r="G30" s="44" t="s">
        <v>119</v>
      </c>
      <c r="H30" s="45" t="str">
        <f t="shared" si="8"/>
        <v>Yes</v>
      </c>
      <c r="I30" s="45" t="str">
        <f t="shared" si="7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0.98</v>
      </c>
      <c r="C31" s="50">
        <v>1.6719999999999999</v>
      </c>
      <c r="D31" s="50">
        <v>1.7598024081999999</v>
      </c>
      <c r="E31" s="43">
        <f t="shared" si="6"/>
        <v>70.612244897959172</v>
      </c>
      <c r="F31" s="43">
        <f t="shared" si="6"/>
        <v>5.2513402033492804</v>
      </c>
      <c r="G31" s="44" t="s">
        <v>119</v>
      </c>
      <c r="H31" s="45" t="str">
        <f t="shared" si="8"/>
        <v>Yes</v>
      </c>
      <c r="I31" s="45" t="str">
        <f t="shared" si="7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0.58199999999999996</v>
      </c>
      <c r="C33" s="50">
        <v>0.91500000000000004</v>
      </c>
      <c r="D33" s="50">
        <v>1.0805804261</v>
      </c>
      <c r="E33" s="43">
        <f t="shared" si="6"/>
        <v>57.216494845360835</v>
      </c>
      <c r="F33" s="43">
        <f t="shared" si="6"/>
        <v>18.096221431693991</v>
      </c>
      <c r="G33" s="44" t="s">
        <v>119</v>
      </c>
      <c r="H33" s="45" t="str">
        <f t="shared" si="8"/>
        <v>Yes</v>
      </c>
      <c r="I33" s="45" t="str">
        <f t="shared" si="7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0.39800000000000002</v>
      </c>
      <c r="C34" s="50">
        <v>0.75700000000000001</v>
      </c>
      <c r="D34" s="50">
        <v>0.67922198209999995</v>
      </c>
      <c r="E34" s="43">
        <f t="shared" si="6"/>
        <v>90.201005025125625</v>
      </c>
      <c r="F34" s="43">
        <f t="shared" si="6"/>
        <v>-10.274506988110971</v>
      </c>
      <c r="G34" s="44" t="s">
        <v>119</v>
      </c>
      <c r="H34" s="45" t="str">
        <f t="shared" si="8"/>
        <v>Yes</v>
      </c>
      <c r="I34" s="45" t="str">
        <f t="shared" si="7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0.91900000000000004</v>
      </c>
      <c r="C35" s="50">
        <v>1.5780000000000001</v>
      </c>
      <c r="D35" s="50">
        <v>1.5436863229</v>
      </c>
      <c r="E35" s="43">
        <f t="shared" si="6"/>
        <v>71.708378672470076</v>
      </c>
      <c r="F35" s="43">
        <f t="shared" si="6"/>
        <v>-2.174504252218004</v>
      </c>
      <c r="G35" s="44" t="s">
        <v>119</v>
      </c>
      <c r="H35" s="45" t="str">
        <f t="shared" si="8"/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99.02</v>
      </c>
      <c r="C36" s="50">
        <v>98.263999999999996</v>
      </c>
      <c r="D36" s="50">
        <v>98.178450139000006</v>
      </c>
      <c r="E36" s="43">
        <f t="shared" si="6"/>
        <v>-0.76348212482326827</v>
      </c>
      <c r="F36" s="43">
        <f t="shared" si="6"/>
        <v>-8.7061244199289511E-2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99.936999999999998</v>
      </c>
      <c r="D37" s="50">
        <v>99.938252547000005</v>
      </c>
      <c r="E37" s="43">
        <f t="shared" si="6"/>
        <v>-6.3000000000002387E-2</v>
      </c>
      <c r="F37" s="43">
        <f t="shared" si="6"/>
        <v>1.2533366020664001E-3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99.936999999999998</v>
      </c>
      <c r="D38" s="50">
        <v>99.938252547000005</v>
      </c>
      <c r="E38" s="43">
        <f t="shared" si="6"/>
        <v>-6.3000000000002387E-2</v>
      </c>
      <c r="F38" s="43">
        <f t="shared" si="6"/>
        <v>1.2533366020664001E-3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99.936999999999998</v>
      </c>
      <c r="D39" s="50">
        <v>99.938252547000005</v>
      </c>
      <c r="E39" s="43">
        <f t="shared" si="6"/>
        <v>-6.3000000000002387E-2</v>
      </c>
      <c r="F39" s="43">
        <f t="shared" si="6"/>
        <v>1.2533366020664001E-3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94.364000000000004</v>
      </c>
      <c r="C40" s="50">
        <v>95.234999999999999</v>
      </c>
      <c r="D40" s="50">
        <v>95.338067304999996</v>
      </c>
      <c r="E40" s="43">
        <f t="shared" si="6"/>
        <v>0.92302149124665667</v>
      </c>
      <c r="F40" s="43">
        <f t="shared" si="6"/>
        <v>0.10822418753609089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99.936999999999998</v>
      </c>
      <c r="D41" s="50">
        <v>99.938252547000005</v>
      </c>
      <c r="E41" s="43">
        <f t="shared" si="6"/>
        <v>-6.3000000000002387E-2</v>
      </c>
      <c r="F41" s="43">
        <f t="shared" si="6"/>
        <v>1.2533366020664001E-3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99.111999999999995</v>
      </c>
      <c r="C42" s="50">
        <v>99.4</v>
      </c>
      <c r="D42" s="50">
        <v>99.382525470999994</v>
      </c>
      <c r="E42" s="43">
        <f t="shared" si="6"/>
        <v>0.29058035353944117</v>
      </c>
      <c r="F42" s="43">
        <f t="shared" si="6"/>
        <v>-1.7580009054337809E-2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0.98</v>
      </c>
      <c r="C43" s="50">
        <v>1.6719999999999999</v>
      </c>
      <c r="D43" s="50">
        <v>1.7598024081999999</v>
      </c>
      <c r="E43" s="43">
        <f t="shared" si="6"/>
        <v>70.612244897959172</v>
      </c>
      <c r="F43" s="43">
        <f t="shared" si="6"/>
        <v>5.2513402033492804</v>
      </c>
      <c r="G43" s="44" t="s">
        <v>119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99.02</v>
      </c>
      <c r="C44" s="50">
        <v>98.263999999999996</v>
      </c>
      <c r="D44" s="50">
        <v>98.178450139000006</v>
      </c>
      <c r="E44" s="43">
        <f t="shared" si="6"/>
        <v>-0.76348212482326827</v>
      </c>
      <c r="F44" s="43">
        <f t="shared" si="6"/>
        <v>-8.7061244199289511E-2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3236</v>
      </c>
      <c r="C48" s="41">
        <v>3150</v>
      </c>
      <c r="D48" s="41">
        <v>3219</v>
      </c>
      <c r="E48" s="43">
        <f t="shared" ref="E48:F80" si="10">IFERROR((C48-B48)*100/B48,"Div by 0")</f>
        <v>-2.6576019777503088</v>
      </c>
      <c r="F48" s="43">
        <f t="shared" si="10"/>
        <v>2.1904761904761907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1.298</v>
      </c>
      <c r="C49" s="50">
        <v>1.968</v>
      </c>
      <c r="D49" s="50">
        <v>1.926063995</v>
      </c>
      <c r="E49" s="43">
        <f t="shared" si="10"/>
        <v>51.617873651771959</v>
      </c>
      <c r="F49" s="43">
        <f t="shared" si="10"/>
        <v>-2.1308945630081273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1.1120000000000001</v>
      </c>
      <c r="C50" s="80">
        <v>1.46</v>
      </c>
      <c r="D50" s="80">
        <v>1.3979496737999999</v>
      </c>
      <c r="E50" s="43">
        <f t="shared" si="10"/>
        <v>31.29496402877696</v>
      </c>
      <c r="F50" s="43">
        <f t="shared" si="10"/>
        <v>-4.2500223424657575</v>
      </c>
      <c r="G50" s="44" t="s">
        <v>119</v>
      </c>
      <c r="H50" s="45" t="str">
        <f t="shared" si="12"/>
        <v>Yes</v>
      </c>
      <c r="I50" s="45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9.5000000000000001E-2</v>
      </c>
      <c r="D51" s="50">
        <v>0.15532774150000001</v>
      </c>
      <c r="E51" s="43" t="str">
        <f t="shared" si="10"/>
        <v>Div by 0</v>
      </c>
      <c r="F51" s="43">
        <f t="shared" si="10"/>
        <v>63.502885789473694</v>
      </c>
      <c r="G51" s="44" t="s">
        <v>119</v>
      </c>
      <c r="H51" s="45" t="str">
        <f t="shared" si="12"/>
        <v>N/A</v>
      </c>
      <c r="I51" s="45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3.1E-2</v>
      </c>
      <c r="C52" s="50">
        <v>0</v>
      </c>
      <c r="D52" s="50">
        <v>0</v>
      </c>
      <c r="E52" s="43">
        <f t="shared" si="10"/>
        <v>-100</v>
      </c>
      <c r="F52" s="43" t="str">
        <f t="shared" si="10"/>
        <v>Div by 0</v>
      </c>
      <c r="G52" s="44" t="s">
        <v>119</v>
      </c>
      <c r="H52" s="45" t="str">
        <f t="shared" si="12"/>
        <v>Yes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3.2000000000000001E-2</v>
      </c>
      <c r="D55" s="50">
        <v>0</v>
      </c>
      <c r="E55" s="43" t="str">
        <f t="shared" si="10"/>
        <v>Div by 0</v>
      </c>
      <c r="F55" s="43">
        <f t="shared" si="10"/>
        <v>-100</v>
      </c>
      <c r="G55" s="44" t="s">
        <v>119</v>
      </c>
      <c r="H55" s="45" t="str">
        <f t="shared" si="12"/>
        <v>N/A</v>
      </c>
      <c r="I55" s="45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6.2E-2</v>
      </c>
      <c r="C58" s="50">
        <v>6.3E-2</v>
      </c>
      <c r="D58" s="50">
        <v>6.2131096599999998E-2</v>
      </c>
      <c r="E58" s="43">
        <f t="shared" si="10"/>
        <v>1.6129032258064531</v>
      </c>
      <c r="F58" s="43">
        <f t="shared" si="10"/>
        <v>-1.3792117460317501</v>
      </c>
      <c r="G58" s="44" t="s">
        <v>119</v>
      </c>
      <c r="H58" s="45" t="str">
        <f t="shared" si="12"/>
        <v>Yes</v>
      </c>
      <c r="I58" s="45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3.1065548299999999E-2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3.1E-2</v>
      </c>
      <c r="C61" s="50">
        <v>0.222</v>
      </c>
      <c r="D61" s="50">
        <v>0.2485243865</v>
      </c>
      <c r="E61" s="43">
        <f t="shared" si="10"/>
        <v>616.12903225806451</v>
      </c>
      <c r="F61" s="43">
        <f t="shared" si="10"/>
        <v>11.947921846846846</v>
      </c>
      <c r="G61" s="44" t="s">
        <v>119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3.1E-2</v>
      </c>
      <c r="C62" s="50">
        <v>3.2000000000000001E-2</v>
      </c>
      <c r="D62" s="50">
        <v>3.1065548299999999E-2</v>
      </c>
      <c r="E62" s="43">
        <f t="shared" si="10"/>
        <v>3.2258064516129061</v>
      </c>
      <c r="F62" s="43">
        <f t="shared" si="10"/>
        <v>-2.9201615625000055</v>
      </c>
      <c r="G62" s="44" t="s">
        <v>119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3.1E-2</v>
      </c>
      <c r="C63" s="50">
        <v>6.3E-2</v>
      </c>
      <c r="D63" s="50">
        <v>0</v>
      </c>
      <c r="E63" s="43">
        <f t="shared" si="10"/>
        <v>103.22580645161291</v>
      </c>
      <c r="F63" s="43">
        <f t="shared" si="10"/>
        <v>-100</v>
      </c>
      <c r="G63" s="44" t="s">
        <v>119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98.701999999999998</v>
      </c>
      <c r="C68" s="50">
        <v>98.031999999999996</v>
      </c>
      <c r="D68" s="50">
        <v>98.073936004999993</v>
      </c>
      <c r="E68" s="43">
        <f t="shared" si="10"/>
        <v>-0.67881096634313565</v>
      </c>
      <c r="F68" s="43">
        <f t="shared" si="10"/>
        <v>4.2777873551489938E-2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2.843</v>
      </c>
      <c r="C69" s="50">
        <v>2.794</v>
      </c>
      <c r="D69" s="50">
        <v>2.7648337992999998</v>
      </c>
      <c r="E69" s="43">
        <f t="shared" si="10"/>
        <v>-1.7235314808301068</v>
      </c>
      <c r="F69" s="43">
        <f t="shared" si="10"/>
        <v>-1.0438869255547674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1.9159999999999999</v>
      </c>
      <c r="C70" s="50">
        <v>2.032</v>
      </c>
      <c r="D70" s="50">
        <v>2.3920472196000002</v>
      </c>
      <c r="E70" s="43">
        <f t="shared" si="10"/>
        <v>6.0542797494780851</v>
      </c>
      <c r="F70" s="43">
        <f t="shared" si="10"/>
        <v>17.718859232283474</v>
      </c>
      <c r="G70" s="44" t="s">
        <v>119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4.9749999999999996</v>
      </c>
      <c r="C71" s="50">
        <v>4.7300000000000004</v>
      </c>
      <c r="D71" s="50">
        <v>4.5355700527999998</v>
      </c>
      <c r="E71" s="43">
        <f t="shared" si="10"/>
        <v>-4.9246231155778739</v>
      </c>
      <c r="F71" s="43">
        <f t="shared" si="10"/>
        <v>-4.1105697082452561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7.9729999999999999</v>
      </c>
      <c r="C72" s="50">
        <v>7.1749999999999998</v>
      </c>
      <c r="D72" s="50">
        <v>7.7042559801000001</v>
      </c>
      <c r="E72" s="43">
        <f t="shared" si="10"/>
        <v>-10.008779631255489</v>
      </c>
      <c r="F72" s="43">
        <f t="shared" si="10"/>
        <v>7.3763899665505273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6.2131096599999998E-2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0.46400000000000002</v>
      </c>
      <c r="C74" s="50">
        <v>0.50800000000000001</v>
      </c>
      <c r="D74" s="50">
        <v>0.46598322460000002</v>
      </c>
      <c r="E74" s="43">
        <f t="shared" si="10"/>
        <v>9.4827586206896513</v>
      </c>
      <c r="F74" s="43">
        <f t="shared" si="10"/>
        <v>-8.2710187795275569</v>
      </c>
      <c r="G74" s="44" t="s">
        <v>119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75.957999999999998</v>
      </c>
      <c r="C75" s="50">
        <v>75.873000000000005</v>
      </c>
      <c r="D75" s="50">
        <v>75.458216837999998</v>
      </c>
      <c r="E75" s="43">
        <f t="shared" si="10"/>
        <v>-0.11190394691802542</v>
      </c>
      <c r="F75" s="43">
        <f t="shared" si="10"/>
        <v>-0.5466808508955836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4.2649999999999997</v>
      </c>
      <c r="C76" s="50">
        <v>4.6029999999999998</v>
      </c>
      <c r="D76" s="50">
        <v>4.4113078595999999</v>
      </c>
      <c r="E76" s="43">
        <f t="shared" si="10"/>
        <v>7.9249706916764397</v>
      </c>
      <c r="F76" s="43">
        <f t="shared" si="10"/>
        <v>-4.1645044623071872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3.1E-2</v>
      </c>
      <c r="C77" s="50">
        <v>0.127</v>
      </c>
      <c r="D77" s="50">
        <v>9.31966449E-2</v>
      </c>
      <c r="E77" s="43">
        <f t="shared" si="10"/>
        <v>309.67741935483872</v>
      </c>
      <c r="F77" s="43">
        <f t="shared" si="10"/>
        <v>-26.616815039370078</v>
      </c>
      <c r="G77" s="44" t="s">
        <v>119</v>
      </c>
      <c r="H77" s="45" t="str">
        <f t="shared" si="12"/>
        <v>Yes</v>
      </c>
      <c r="I77" s="45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0.216</v>
      </c>
      <c r="C78" s="50">
        <v>0.19</v>
      </c>
      <c r="D78" s="50">
        <v>0.15532774150000001</v>
      </c>
      <c r="E78" s="43">
        <f t="shared" si="10"/>
        <v>-12.037037037037036</v>
      </c>
      <c r="F78" s="43">
        <f t="shared" si="10"/>
        <v>-18.248557105263156</v>
      </c>
      <c r="G78" s="44" t="s">
        <v>119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6.2E-2</v>
      </c>
      <c r="C79" s="50">
        <v>0</v>
      </c>
      <c r="D79" s="50">
        <v>3.1065548299999999E-2</v>
      </c>
      <c r="E79" s="43">
        <f t="shared" si="10"/>
        <v>-100</v>
      </c>
      <c r="F79" s="43" t="str">
        <f t="shared" si="10"/>
        <v>Div by 0</v>
      </c>
      <c r="G79" s="44" t="s">
        <v>119</v>
      </c>
      <c r="H79" s="45" t="str">
        <f t="shared" si="12"/>
        <v>Yes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32</v>
      </c>
      <c r="C82" s="41">
        <v>53</v>
      </c>
      <c r="D82" s="41">
        <v>57</v>
      </c>
      <c r="E82" s="43">
        <f t="shared" ref="E82:F85" si="13">IFERROR((C82-B82)*100/B82,"Div by 0")</f>
        <v>65.625</v>
      </c>
      <c r="F82" s="43">
        <f t="shared" si="13"/>
        <v>7.5471698113207548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No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34.375</v>
      </c>
      <c r="C83" s="50">
        <v>22.641999999999999</v>
      </c>
      <c r="D83" s="50">
        <v>36.842105263000001</v>
      </c>
      <c r="E83" s="43">
        <f t="shared" si="13"/>
        <v>-34.132363636363635</v>
      </c>
      <c r="F83" s="43">
        <f t="shared" si="13"/>
        <v>62.715772736507375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No</v>
      </c>
      <c r="I83" s="45" t="str">
        <f t="shared" si="14"/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62.5</v>
      </c>
      <c r="C84" s="50">
        <v>75.471999999999994</v>
      </c>
      <c r="D84" s="50">
        <v>59.649122806999998</v>
      </c>
      <c r="E84" s="43">
        <f t="shared" si="13"/>
        <v>20.755199999999991</v>
      </c>
      <c r="F84" s="43">
        <f t="shared" si="13"/>
        <v>-20.965228419811318</v>
      </c>
      <c r="G84" s="44" t="s">
        <v>119</v>
      </c>
      <c r="H84" s="45" t="str">
        <f t="shared" si="15"/>
        <v>Yes</v>
      </c>
      <c r="I84" s="45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3.125</v>
      </c>
      <c r="C85" s="50">
        <v>1.887</v>
      </c>
      <c r="D85" s="50">
        <v>3.5087719298</v>
      </c>
      <c r="E85" s="43">
        <f t="shared" si="13"/>
        <v>-39.616</v>
      </c>
      <c r="F85" s="43">
        <f t="shared" si="13"/>
        <v>85.94445838897721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3233</v>
      </c>
      <c r="C87" s="41">
        <v>3114</v>
      </c>
      <c r="D87" s="41">
        <v>3180</v>
      </c>
      <c r="E87" s="43">
        <f t="shared" ref="E87:F90" si="16">IFERROR((C87-B87)*100/B87,"Div by 0")</f>
        <v>-3.6807918342097121</v>
      </c>
      <c r="F87" s="43">
        <f t="shared" si="16"/>
        <v>2.1194605009633913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10.919</v>
      </c>
      <c r="C88" s="50">
        <v>11.047000000000001</v>
      </c>
      <c r="D88" s="50">
        <v>11.037735849000001</v>
      </c>
      <c r="E88" s="43">
        <f t="shared" si="16"/>
        <v>1.1722685227584952</v>
      </c>
      <c r="F88" s="43">
        <f t="shared" si="16"/>
        <v>-8.3861238345252082E-2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53.944000000000003</v>
      </c>
      <c r="C89" s="50">
        <v>56.326000000000001</v>
      </c>
      <c r="D89" s="50">
        <v>57.232704403</v>
      </c>
      <c r="E89" s="43">
        <f t="shared" si="16"/>
        <v>4.4156903455435224</v>
      </c>
      <c r="F89" s="43">
        <f t="shared" si="16"/>
        <v>1.6097439956680735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35.137999999999998</v>
      </c>
      <c r="C90" s="50">
        <v>32.627000000000002</v>
      </c>
      <c r="D90" s="50">
        <v>31.729559748</v>
      </c>
      <c r="E90" s="43">
        <f t="shared" si="16"/>
        <v>-7.1461096249074956</v>
      </c>
      <c r="F90" s="43">
        <f t="shared" si="16"/>
        <v>-2.7506060992429662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276176</v>
      </c>
      <c r="C7" s="41">
        <v>270533</v>
      </c>
      <c r="D7" s="41">
        <v>272853</v>
      </c>
      <c r="E7" s="43">
        <f t="shared" ref="E7:F18" si="0">IFERROR((C7-B7)*100/B7,"Div by 0")</f>
        <v>-2.0432622675395402</v>
      </c>
      <c r="F7" s="43">
        <f t="shared" si="0"/>
        <v>0.85756635974169515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31.114000000000001</v>
      </c>
      <c r="C8" s="50">
        <v>33.237000000000002</v>
      </c>
      <c r="D8" s="50">
        <v>34.839638925999999</v>
      </c>
      <c r="E8" s="43">
        <f t="shared" si="0"/>
        <v>6.8232949797518838</v>
      </c>
      <c r="F8" s="43">
        <f t="shared" si="0"/>
        <v>4.8218519300779166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53.566000000000003</v>
      </c>
      <c r="C9" s="50">
        <v>48.057000000000002</v>
      </c>
      <c r="D9" s="50">
        <v>46.891916160000001</v>
      </c>
      <c r="E9" s="43">
        <f t="shared" si="0"/>
        <v>-10.28450883022813</v>
      </c>
      <c r="F9" s="43">
        <f t="shared" si="0"/>
        <v>-2.4243790498782718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46.457000000000001</v>
      </c>
      <c r="C10" s="50">
        <v>51.942999999999998</v>
      </c>
      <c r="D10" s="50">
        <v>53.108083839999999</v>
      </c>
      <c r="E10" s="43">
        <f t="shared" si="0"/>
        <v>11.808769399659894</v>
      </c>
      <c r="F10" s="43">
        <f t="shared" si="0"/>
        <v>2.2430045241899799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0.65100000000000002</v>
      </c>
      <c r="C11" s="50">
        <v>0.621</v>
      </c>
      <c r="D11" s="50">
        <v>0.52445822480000004</v>
      </c>
      <c r="E11" s="43">
        <f t="shared" si="0"/>
        <v>-4.6082949308755801</v>
      </c>
      <c r="F11" s="43">
        <f t="shared" si="0"/>
        <v>-15.546179581320445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0.38900000000000001</v>
      </c>
      <c r="C12" s="50">
        <v>0.47</v>
      </c>
      <c r="D12" s="50">
        <v>0.39691702130000001</v>
      </c>
      <c r="E12" s="43">
        <f t="shared" si="0"/>
        <v>20.822622107969142</v>
      </c>
      <c r="F12" s="43">
        <f t="shared" si="0"/>
        <v>-15.549569936170208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26.059000000000001</v>
      </c>
      <c r="C13" s="50">
        <v>27.608000000000001</v>
      </c>
      <c r="D13" s="50">
        <v>28.944523240999999</v>
      </c>
      <c r="E13" s="43">
        <f t="shared" si="0"/>
        <v>5.9442035381250218</v>
      </c>
      <c r="F13" s="43">
        <f t="shared" si="0"/>
        <v>4.8410723015068031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88.694999999999993</v>
      </c>
      <c r="C14" s="50">
        <v>92.76</v>
      </c>
      <c r="D14" s="50">
        <v>94.489706912000003</v>
      </c>
      <c r="E14" s="43">
        <f t="shared" si="0"/>
        <v>4.583121934720122</v>
      </c>
      <c r="F14" s="43">
        <f t="shared" si="0"/>
        <v>1.864712065545491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87.852000000000004</v>
      </c>
      <c r="C15" s="50">
        <v>92.59</v>
      </c>
      <c r="D15" s="50">
        <v>94.102318831000005</v>
      </c>
      <c r="E15" s="43">
        <f t="shared" si="0"/>
        <v>5.3931612256977637</v>
      </c>
      <c r="F15" s="43">
        <f t="shared" si="0"/>
        <v>1.6333500712819977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1432.223</v>
      </c>
      <c r="C17" s="50">
        <v>1565.88</v>
      </c>
      <c r="D17" s="50">
        <v>1600.2764419</v>
      </c>
      <c r="E17" s="43">
        <f t="shared" si="0"/>
        <v>9.33213612684618</v>
      </c>
      <c r="F17" s="43">
        <f t="shared" si="0"/>
        <v>2.1966205520218596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212.578</v>
      </c>
      <c r="C18" s="50">
        <v>231.83699999999999</v>
      </c>
      <c r="D18" s="50">
        <v>238.97603838000001</v>
      </c>
      <c r="E18" s="43">
        <f t="shared" si="0"/>
        <v>9.0597333684576888</v>
      </c>
      <c r="F18" s="43">
        <f t="shared" si="0"/>
        <v>3.0793352139649914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244953</v>
      </c>
      <c r="C20" s="41">
        <v>250947</v>
      </c>
      <c r="D20" s="41">
        <v>257818</v>
      </c>
      <c r="E20" s="43">
        <f t="shared" ref="E20:F23" si="3">IFERROR((C20-B20)*100/B20,"Div by 0")</f>
        <v>2.4470000367417422</v>
      </c>
      <c r="F20" s="43">
        <f t="shared" si="3"/>
        <v>2.7380283486154449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96.055999999999997</v>
      </c>
      <c r="C21" s="50">
        <v>97.412999999999997</v>
      </c>
      <c r="D21" s="50">
        <v>97.699152115000004</v>
      </c>
      <c r="E21" s="43">
        <f t="shared" si="3"/>
        <v>1.412717581410843</v>
      </c>
      <c r="F21" s="43">
        <f t="shared" si="3"/>
        <v>0.29375146541016833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3.944</v>
      </c>
      <c r="C22" s="50">
        <v>2.5870000000000002</v>
      </c>
      <c r="D22" s="50">
        <v>2.3008478849</v>
      </c>
      <c r="E22" s="43">
        <f t="shared" si="3"/>
        <v>-34.406693711967542</v>
      </c>
      <c r="F22" s="43">
        <f t="shared" si="3"/>
        <v>-11.061156362582146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242626</v>
      </c>
      <c r="C25" s="41">
        <v>250487</v>
      </c>
      <c r="D25" s="41">
        <v>256761</v>
      </c>
      <c r="E25" s="43">
        <f t="shared" ref="E25:F45" si="4">IFERROR((C25-B25)*100/B25,"Div by 0")</f>
        <v>3.2399660382646545</v>
      </c>
      <c r="F25" s="43">
        <f t="shared" si="4"/>
        <v>2.5047208038740534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96.019000000000005</v>
      </c>
      <c r="C26" s="50">
        <v>97.408000000000001</v>
      </c>
      <c r="D26" s="50">
        <v>97.689680285999998</v>
      </c>
      <c r="E26" s="43">
        <f t="shared" si="4"/>
        <v>1.446588695987248</v>
      </c>
      <c r="F26" s="43">
        <f t="shared" si="4"/>
        <v>0.2891757206800229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3.9580000000000002</v>
      </c>
      <c r="C27" s="50">
        <v>2.585</v>
      </c>
      <c r="D27" s="50">
        <v>2.3025303686999998</v>
      </c>
      <c r="E27" s="43">
        <f t="shared" si="4"/>
        <v>-34.689236988377971</v>
      </c>
      <c r="F27" s="43">
        <f t="shared" si="4"/>
        <v>-10.927258464216639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2.3E-2</v>
      </c>
      <c r="C28" s="50">
        <v>7.0000000000000001E-3</v>
      </c>
      <c r="D28" s="50">
        <v>7.7893449999999996E-3</v>
      </c>
      <c r="E28" s="43">
        <f t="shared" si="4"/>
        <v>-69.565217391304358</v>
      </c>
      <c r="F28" s="43">
        <f t="shared" si="4"/>
        <v>11.276357142857135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42.853000000000002</v>
      </c>
      <c r="C29" s="50">
        <v>43.225000000000001</v>
      </c>
      <c r="D29" s="50">
        <v>43.265137617999997</v>
      </c>
      <c r="E29" s="43">
        <f t="shared" si="4"/>
        <v>0.86808391477842828</v>
      </c>
      <c r="F29" s="43">
        <f t="shared" si="4"/>
        <v>9.2857415847300659E-2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84.635999999999996</v>
      </c>
      <c r="C30" s="50">
        <v>86.29</v>
      </c>
      <c r="D30" s="50">
        <v>86.214417299000004</v>
      </c>
      <c r="E30" s="43">
        <f t="shared" si="4"/>
        <v>1.9542511460844212</v>
      </c>
      <c r="F30" s="43">
        <f t="shared" si="4"/>
        <v>-8.7591494958861815E-2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51.143000000000001</v>
      </c>
      <c r="C31" s="50">
        <v>52.231999999999999</v>
      </c>
      <c r="D31" s="50">
        <v>51.917152526999999</v>
      </c>
      <c r="E31" s="43">
        <f t="shared" si="4"/>
        <v>2.1293236611070894</v>
      </c>
      <c r="F31" s="43">
        <f t="shared" si="4"/>
        <v>-0.60278655421963623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84.635999999999996</v>
      </c>
      <c r="C32" s="50">
        <v>86.29</v>
      </c>
      <c r="D32" s="50">
        <v>86.214417299000004</v>
      </c>
      <c r="E32" s="43">
        <f t="shared" si="4"/>
        <v>1.9542511460844212</v>
      </c>
      <c r="F32" s="43">
        <f t="shared" si="4"/>
        <v>-8.7591494958861815E-2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1.28</v>
      </c>
      <c r="C33" s="50">
        <v>1.26</v>
      </c>
      <c r="D33" s="50">
        <v>1.2427899875999999</v>
      </c>
      <c r="E33" s="43">
        <f t="shared" si="4"/>
        <v>-1.5625000000000013</v>
      </c>
      <c r="F33" s="43">
        <f t="shared" si="4"/>
        <v>-1.3658740000000067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48.161999999999999</v>
      </c>
      <c r="C34" s="50">
        <v>47.515000000000001</v>
      </c>
      <c r="D34" s="50">
        <v>46.416317120000002</v>
      </c>
      <c r="E34" s="43">
        <f t="shared" si="4"/>
        <v>-1.3433827498857989</v>
      </c>
      <c r="F34" s="43">
        <f t="shared" si="4"/>
        <v>-2.312286393770385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36.473999999999997</v>
      </c>
      <c r="C35" s="50">
        <v>38.774999999999999</v>
      </c>
      <c r="D35" s="50">
        <v>39.798100179000002</v>
      </c>
      <c r="E35" s="43">
        <f t="shared" si="4"/>
        <v>6.3086033887152553</v>
      </c>
      <c r="F35" s="43">
        <f t="shared" si="4"/>
        <v>2.6385562321083267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79.599000000000004</v>
      </c>
      <c r="C36" s="50">
        <v>80.825000000000003</v>
      </c>
      <c r="D36" s="50">
        <v>80.563247533999998</v>
      </c>
      <c r="E36" s="43">
        <f t="shared" si="4"/>
        <v>1.5402203545270656</v>
      </c>
      <c r="F36" s="43">
        <f t="shared" si="4"/>
        <v>-0.32385087039901556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15.364000000000001</v>
      </c>
      <c r="C37" s="50">
        <v>13.141999999999999</v>
      </c>
      <c r="D37" s="50">
        <v>13.400399592999999</v>
      </c>
      <c r="E37" s="43">
        <f t="shared" si="4"/>
        <v>-14.462379588648798</v>
      </c>
      <c r="F37" s="43">
        <f t="shared" si="4"/>
        <v>1.9662120910059355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99.433000000000007</v>
      </c>
      <c r="D38" s="50">
        <v>99.614816891999993</v>
      </c>
      <c r="E38" s="43">
        <f t="shared" si="4"/>
        <v>-0.56699999999999307</v>
      </c>
      <c r="F38" s="43">
        <f t="shared" si="4"/>
        <v>0.18285367232205232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99.433000000000007</v>
      </c>
      <c r="D39" s="50">
        <v>99.614816891999993</v>
      </c>
      <c r="E39" s="43">
        <f t="shared" si="4"/>
        <v>-0.56699999999999307</v>
      </c>
      <c r="F39" s="43">
        <f t="shared" si="4"/>
        <v>0.18285367232205232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99.433000000000007</v>
      </c>
      <c r="D40" s="50">
        <v>99.614816891999993</v>
      </c>
      <c r="E40" s="43">
        <f t="shared" si="4"/>
        <v>-0.56699999999999307</v>
      </c>
      <c r="F40" s="43">
        <f t="shared" si="4"/>
        <v>0.18285367232205232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85.046000000000006</v>
      </c>
      <c r="C41" s="50">
        <v>82.031999999999996</v>
      </c>
      <c r="D41" s="50">
        <v>82.968207789000004</v>
      </c>
      <c r="E41" s="43">
        <f t="shared" si="4"/>
        <v>-3.5439644427721584</v>
      </c>
      <c r="F41" s="43">
        <f t="shared" si="4"/>
        <v>1.1412714416325433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99.433000000000007</v>
      </c>
      <c r="D42" s="50">
        <v>99.614816891999993</v>
      </c>
      <c r="E42" s="43">
        <f t="shared" si="4"/>
        <v>-0.56699999999999307</v>
      </c>
      <c r="F42" s="43">
        <f t="shared" si="4"/>
        <v>0.18285367232205232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97.962999999999994</v>
      </c>
      <c r="C43" s="50">
        <v>97.731999999999999</v>
      </c>
      <c r="D43" s="50">
        <v>98.020337979999994</v>
      </c>
      <c r="E43" s="43">
        <f t="shared" si="4"/>
        <v>-0.23580331349590616</v>
      </c>
      <c r="F43" s="43">
        <f t="shared" si="4"/>
        <v>0.29502924323660046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84.635999999999996</v>
      </c>
      <c r="C44" s="50">
        <v>86.29</v>
      </c>
      <c r="D44" s="50">
        <v>86.214417299000004</v>
      </c>
      <c r="E44" s="43">
        <f t="shared" si="4"/>
        <v>1.9542511460844212</v>
      </c>
      <c r="F44" s="43">
        <f t="shared" si="4"/>
        <v>-8.7591494958861815E-2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15.364000000000001</v>
      </c>
      <c r="C45" s="50">
        <v>13.141999999999999</v>
      </c>
      <c r="D45" s="50">
        <v>13.400399592999999</v>
      </c>
      <c r="E45" s="43">
        <f t="shared" si="4"/>
        <v>-14.462379588648798</v>
      </c>
      <c r="F45" s="43">
        <f t="shared" si="4"/>
        <v>1.9662120910059355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237683</v>
      </c>
      <c r="C49" s="41">
        <v>244807</v>
      </c>
      <c r="D49" s="41">
        <v>251678</v>
      </c>
      <c r="E49" s="43">
        <f t="shared" ref="E49:F81" si="8">IFERROR((C49-B49)*100/B49,"Div by 0")</f>
        <v>2.9972694723644517</v>
      </c>
      <c r="F49" s="43">
        <f t="shared" si="8"/>
        <v>2.8067007887846342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88.120999999999995</v>
      </c>
      <c r="C50" s="50">
        <v>90.59</v>
      </c>
      <c r="D50" s="50">
        <v>90.569298865999997</v>
      </c>
      <c r="E50" s="43">
        <f t="shared" si="8"/>
        <v>2.8018293028903534</v>
      </c>
      <c r="F50" s="43">
        <f t="shared" si="8"/>
        <v>-2.2851456010604374E-2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53.445999999999998</v>
      </c>
      <c r="C51" s="80">
        <v>52.712000000000003</v>
      </c>
      <c r="D51" s="80">
        <v>51.356892537</v>
      </c>
      <c r="E51" s="43">
        <f t="shared" si="8"/>
        <v>-1.3733488006585988</v>
      </c>
      <c r="F51" s="43">
        <f t="shared" si="8"/>
        <v>-2.5707760339201755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8.5069999999999997</v>
      </c>
      <c r="C52" s="50">
        <v>8.9610000000000003</v>
      </c>
      <c r="D52" s="50">
        <v>9.0822400050999992</v>
      </c>
      <c r="E52" s="43">
        <f t="shared" si="8"/>
        <v>5.3367814740801771</v>
      </c>
      <c r="F52" s="43">
        <f t="shared" si="8"/>
        <v>1.3529740553509528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0.19600000000000001</v>
      </c>
      <c r="C53" s="50">
        <v>0.23899999999999999</v>
      </c>
      <c r="D53" s="50">
        <v>0.26382917859999999</v>
      </c>
      <c r="E53" s="43">
        <f t="shared" si="8"/>
        <v>21.938775510204071</v>
      </c>
      <c r="F53" s="43">
        <f t="shared" si="8"/>
        <v>10.388777656903766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4.58</v>
      </c>
      <c r="C54" s="50">
        <v>4.7489999999999997</v>
      </c>
      <c r="D54" s="50">
        <v>4.8852104673000003</v>
      </c>
      <c r="E54" s="43">
        <f t="shared" si="8"/>
        <v>3.6899563318777204</v>
      </c>
      <c r="F54" s="43">
        <f t="shared" si="8"/>
        <v>2.8681926152874424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0.23899999999999999</v>
      </c>
      <c r="C55" s="50">
        <v>0.28599999999999998</v>
      </c>
      <c r="D55" s="50">
        <v>0.29799982520000001</v>
      </c>
      <c r="E55" s="43">
        <f t="shared" si="8"/>
        <v>19.66527196652719</v>
      </c>
      <c r="F55" s="43">
        <f t="shared" si="8"/>
        <v>4.1957430769230895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6.7000000000000004E-2</v>
      </c>
      <c r="C56" s="50">
        <v>5.8999999999999997E-2</v>
      </c>
      <c r="D56" s="50">
        <v>5.52293009E-2</v>
      </c>
      <c r="E56" s="43">
        <f t="shared" si="8"/>
        <v>-11.940298507462696</v>
      </c>
      <c r="F56" s="43">
        <f t="shared" si="8"/>
        <v>-6.3910154237288088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1.595</v>
      </c>
      <c r="C57" s="50">
        <v>1.6659999999999999</v>
      </c>
      <c r="D57" s="50">
        <v>1.6501243653</v>
      </c>
      <c r="E57" s="43">
        <f t="shared" si="8"/>
        <v>4.4514106583072071</v>
      </c>
      <c r="F57" s="43">
        <f t="shared" si="8"/>
        <v>-0.9529192496998784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3.35</v>
      </c>
      <c r="C58" s="50">
        <v>4.6379999999999999</v>
      </c>
      <c r="D58" s="50">
        <v>4.9718290832000003</v>
      </c>
      <c r="E58" s="43">
        <f t="shared" si="8"/>
        <v>38.447761194029844</v>
      </c>
      <c r="F58" s="43">
        <f t="shared" si="8"/>
        <v>7.1976947649849166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1.6E-2</v>
      </c>
      <c r="C59" s="50">
        <v>0.02</v>
      </c>
      <c r="D59" s="50">
        <v>2.1853320499999999E-2</v>
      </c>
      <c r="E59" s="43">
        <f t="shared" si="8"/>
        <v>25</v>
      </c>
      <c r="F59" s="43">
        <f t="shared" si="8"/>
        <v>9.2666024999999905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3.63</v>
      </c>
      <c r="C60" s="50">
        <v>3.3180000000000001</v>
      </c>
      <c r="D60" s="50">
        <v>3.2044914534000002</v>
      </c>
      <c r="E60" s="43">
        <f t="shared" si="8"/>
        <v>-8.5950413223140441</v>
      </c>
      <c r="F60" s="43">
        <f t="shared" si="8"/>
        <v>-3.4209929656419491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0.21</v>
      </c>
      <c r="C61" s="50">
        <v>0.20899999999999999</v>
      </c>
      <c r="D61" s="50">
        <v>0.1931038867</v>
      </c>
      <c r="E61" s="43">
        <f t="shared" si="8"/>
        <v>-0.47619047619047661</v>
      </c>
      <c r="F61" s="43">
        <f t="shared" si="8"/>
        <v>-7.6057958373205672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7.3529999999999998</v>
      </c>
      <c r="C62" s="50">
        <v>8.2840000000000007</v>
      </c>
      <c r="D62" s="50">
        <v>8.6280882714999994</v>
      </c>
      <c r="E62" s="43">
        <f t="shared" si="8"/>
        <v>12.661498708010349</v>
      </c>
      <c r="F62" s="43">
        <f t="shared" si="8"/>
        <v>4.153648859246724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1.488</v>
      </c>
      <c r="C63" s="50">
        <v>1.4530000000000001</v>
      </c>
      <c r="D63" s="50">
        <v>1.4216578326</v>
      </c>
      <c r="E63" s="43">
        <f t="shared" si="8"/>
        <v>-2.3521505376344032</v>
      </c>
      <c r="F63" s="43">
        <f t="shared" si="8"/>
        <v>-2.1570658912594673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2.33</v>
      </c>
      <c r="C64" s="50">
        <v>2.5939999999999999</v>
      </c>
      <c r="D64" s="50">
        <v>2.7288837323999999</v>
      </c>
      <c r="E64" s="43">
        <f t="shared" si="8"/>
        <v>11.330472103004281</v>
      </c>
      <c r="F64" s="43">
        <f t="shared" si="8"/>
        <v>5.1998354818812675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0.66400000000000003</v>
      </c>
      <c r="C65" s="50">
        <v>0.76100000000000001</v>
      </c>
      <c r="D65" s="50">
        <v>0.79943419770000002</v>
      </c>
      <c r="E65" s="43">
        <f t="shared" si="8"/>
        <v>14.608433734939755</v>
      </c>
      <c r="F65" s="43">
        <f t="shared" si="8"/>
        <v>5.0504859001314069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0.42599999999999999</v>
      </c>
      <c r="C66" s="50">
        <v>0.61799999999999999</v>
      </c>
      <c r="D66" s="50">
        <v>0.9857834217</v>
      </c>
      <c r="E66" s="43">
        <f t="shared" si="8"/>
        <v>45.070422535211264</v>
      </c>
      <c r="F66" s="43">
        <f t="shared" si="8"/>
        <v>59.511880533980587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2.4E-2</v>
      </c>
      <c r="C67" s="50">
        <v>2.5000000000000001E-2</v>
      </c>
      <c r="D67" s="50">
        <v>2.2647986700000001E-2</v>
      </c>
      <c r="E67" s="43">
        <f t="shared" si="8"/>
        <v>4.1666666666666705</v>
      </c>
      <c r="F67" s="43">
        <f t="shared" si="8"/>
        <v>-9.4080532000000012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</v>
      </c>
      <c r="C68" s="50">
        <v>0</v>
      </c>
      <c r="D68" s="50">
        <v>0</v>
      </c>
      <c r="E68" s="43" t="str">
        <f t="shared" si="8"/>
        <v>Div by 0</v>
      </c>
      <c r="F68" s="43" t="str">
        <f t="shared" si="8"/>
        <v>Div by 0</v>
      </c>
      <c r="G68" s="44" t="s">
        <v>119</v>
      </c>
      <c r="H68" s="45" t="str">
        <f t="shared" si="9"/>
        <v>N/A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11.879</v>
      </c>
      <c r="C69" s="50">
        <v>9.41</v>
      </c>
      <c r="D69" s="50">
        <v>9.4307011339999995</v>
      </c>
      <c r="E69" s="43">
        <f t="shared" si="8"/>
        <v>-20.78457782641636</v>
      </c>
      <c r="F69" s="43">
        <f t="shared" si="8"/>
        <v>0.21999079702443569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2.4889999999999999</v>
      </c>
      <c r="C70" s="50">
        <v>1.3879999999999999</v>
      </c>
      <c r="D70" s="50">
        <v>1.4776817998</v>
      </c>
      <c r="E70" s="43">
        <f t="shared" si="8"/>
        <v>-44.234632382482921</v>
      </c>
      <c r="F70" s="43">
        <f t="shared" si="8"/>
        <v>6.4612247694524596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1.117</v>
      </c>
      <c r="C71" s="50">
        <v>0.95099999999999996</v>
      </c>
      <c r="D71" s="50">
        <v>0.99849808090000003</v>
      </c>
      <c r="E71" s="43">
        <f t="shared" si="8"/>
        <v>-14.861235452103854</v>
      </c>
      <c r="F71" s="43">
        <f t="shared" si="8"/>
        <v>4.994540578338599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8.8999999999999996E-2</v>
      </c>
      <c r="C72" s="50">
        <v>7.3999999999999996E-2</v>
      </c>
      <c r="D72" s="50">
        <v>6.6751960799999996E-2</v>
      </c>
      <c r="E72" s="43">
        <f t="shared" si="8"/>
        <v>-16.853932584269664</v>
      </c>
      <c r="F72" s="43">
        <f t="shared" si="8"/>
        <v>-9.7946475675675693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2.0529999999999999</v>
      </c>
      <c r="C73" s="50">
        <v>1.238</v>
      </c>
      <c r="D73" s="50">
        <v>1.2583539284</v>
      </c>
      <c r="E73" s="43">
        <f t="shared" si="8"/>
        <v>-39.698002922552362</v>
      </c>
      <c r="F73" s="43">
        <f t="shared" si="8"/>
        <v>1.6440976090468542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0.184</v>
      </c>
      <c r="C74" s="50">
        <v>0.20899999999999999</v>
      </c>
      <c r="D74" s="50">
        <v>0.21455987409999999</v>
      </c>
      <c r="E74" s="43">
        <f t="shared" si="8"/>
        <v>13.586956521739129</v>
      </c>
      <c r="F74" s="43">
        <f t="shared" si="8"/>
        <v>2.6602268421052635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4.7E-2</v>
      </c>
      <c r="C75" s="50">
        <v>4.2000000000000003E-2</v>
      </c>
      <c r="D75" s="50">
        <v>4.6487972699999998E-2</v>
      </c>
      <c r="E75" s="43">
        <f t="shared" si="8"/>
        <v>-10.63829787234042</v>
      </c>
      <c r="F75" s="43">
        <f t="shared" si="8"/>
        <v>10.685649285714273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0.32900000000000001</v>
      </c>
      <c r="C76" s="50">
        <v>0.34699999999999998</v>
      </c>
      <c r="D76" s="50">
        <v>0.25786918209999998</v>
      </c>
      <c r="E76" s="43">
        <f t="shared" si="8"/>
        <v>5.4711246200607784</v>
      </c>
      <c r="F76" s="43">
        <f t="shared" si="8"/>
        <v>-25.686114668587898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0.20599999999999999</v>
      </c>
      <c r="C77" s="50">
        <v>0.156</v>
      </c>
      <c r="D77" s="50">
        <v>0.13429858789999999</v>
      </c>
      <c r="E77" s="43">
        <f t="shared" si="8"/>
        <v>-24.271844660194173</v>
      </c>
      <c r="F77" s="43">
        <f t="shared" si="8"/>
        <v>-13.911161602564109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7.0000000000000001E-3</v>
      </c>
      <c r="C78" s="50">
        <v>8.0000000000000002E-3</v>
      </c>
      <c r="D78" s="50">
        <v>5.1653302999999998E-3</v>
      </c>
      <c r="E78" s="43">
        <f t="shared" si="8"/>
        <v>14.285714285714286</v>
      </c>
      <c r="F78" s="43">
        <f t="shared" si="8"/>
        <v>-35.433371250000008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4.2030000000000003</v>
      </c>
      <c r="C79" s="50">
        <v>4.2510000000000003</v>
      </c>
      <c r="D79" s="50">
        <v>4.2109361962999996</v>
      </c>
      <c r="E79" s="43">
        <f t="shared" si="8"/>
        <v>1.1420413990007148</v>
      </c>
      <c r="F79" s="43">
        <f t="shared" si="8"/>
        <v>-0.94245597976948314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1.1539999999999999</v>
      </c>
      <c r="C80" s="50">
        <v>0.745</v>
      </c>
      <c r="D80" s="50">
        <v>0.76009822069999999</v>
      </c>
      <c r="E80" s="43">
        <f t="shared" si="8"/>
        <v>-35.441941074523392</v>
      </c>
      <c r="F80" s="43">
        <f t="shared" si="8"/>
        <v>2.0266068053691271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205349</v>
      </c>
      <c r="C83" s="41">
        <v>216146</v>
      </c>
      <c r="D83" s="41">
        <v>221365</v>
      </c>
      <c r="E83" s="43">
        <f t="shared" ref="E83:F86" si="11">IFERROR((C83-B83)*100/B83,"Div by 0")</f>
        <v>5.2578780515123036</v>
      </c>
      <c r="F83" s="43">
        <f t="shared" si="11"/>
        <v>2.4145716321375366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29.271999999999998</v>
      </c>
      <c r="C84" s="50">
        <v>29.821999999999999</v>
      </c>
      <c r="D84" s="50">
        <v>30.512050234</v>
      </c>
      <c r="E84" s="43">
        <f t="shared" si="11"/>
        <v>1.878928669035258</v>
      </c>
      <c r="F84" s="43">
        <f t="shared" si="11"/>
        <v>2.3138965662933439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61.722000000000001</v>
      </c>
      <c r="C85" s="50">
        <v>62.527000000000001</v>
      </c>
      <c r="D85" s="50">
        <v>62.241546767000003</v>
      </c>
      <c r="E85" s="43">
        <f t="shared" si="11"/>
        <v>1.3042351187583028</v>
      </c>
      <c r="F85" s="43">
        <f t="shared" si="11"/>
        <v>-0.45652795272442043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9.0060000000000002</v>
      </c>
      <c r="C86" s="50">
        <v>7.6509999999999998</v>
      </c>
      <c r="D86" s="50">
        <v>7.2464029995999999</v>
      </c>
      <c r="E86" s="43">
        <f t="shared" si="11"/>
        <v>-15.045525205418615</v>
      </c>
      <c r="F86" s="43">
        <f t="shared" si="11"/>
        <v>-5.2881584158933457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37277</v>
      </c>
      <c r="C88" s="41">
        <v>32920</v>
      </c>
      <c r="D88" s="41">
        <v>34407</v>
      </c>
      <c r="E88" s="43">
        <f t="shared" ref="E88:F91" si="12">IFERROR((C88-B88)*100/B88,"Div by 0")</f>
        <v>-11.688172331464441</v>
      </c>
      <c r="F88" s="43">
        <f t="shared" si="12"/>
        <v>4.5170109356014585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8.8580000000000005</v>
      </c>
      <c r="C89" s="50">
        <v>9.3409999999999993</v>
      </c>
      <c r="D89" s="50">
        <v>9.1463946289999996</v>
      </c>
      <c r="E89" s="43">
        <f t="shared" si="12"/>
        <v>5.4526981259877934</v>
      </c>
      <c r="F89" s="43">
        <f t="shared" si="12"/>
        <v>-2.0833462263140965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64.777000000000001</v>
      </c>
      <c r="C90" s="50">
        <v>69.66</v>
      </c>
      <c r="D90" s="50">
        <v>70.165954601999999</v>
      </c>
      <c r="E90" s="43">
        <f t="shared" si="12"/>
        <v>7.5381694119826408</v>
      </c>
      <c r="F90" s="43">
        <f t="shared" si="12"/>
        <v>0.72632012919897038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26.364999999999998</v>
      </c>
      <c r="C91" s="50">
        <v>20.998999999999999</v>
      </c>
      <c r="D91" s="50">
        <v>20.687650769000001</v>
      </c>
      <c r="E91" s="43">
        <f t="shared" si="12"/>
        <v>-20.352740375497817</v>
      </c>
      <c r="F91" s="43">
        <f t="shared" si="12"/>
        <v>-1.4826859898090274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88530</v>
      </c>
      <c r="C7" s="41">
        <v>93129</v>
      </c>
      <c r="D7" s="41">
        <v>97515</v>
      </c>
      <c r="E7" s="43">
        <f t="shared" ref="E7:F18" si="0">IFERROR((C7-B7)*100/B7,"Div by 0")</f>
        <v>5.1948492036597766</v>
      </c>
      <c r="F7" s="43">
        <f t="shared" si="0"/>
        <v>4.7095963663305733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97.061999999999998</v>
      </c>
      <c r="C9" s="50">
        <v>96.551000000000002</v>
      </c>
      <c r="D9" s="50">
        <v>97.483464081999998</v>
      </c>
      <c r="E9" s="43">
        <f t="shared" si="0"/>
        <v>-0.52646761863550684</v>
      </c>
      <c r="F9" s="43">
        <f t="shared" si="0"/>
        <v>0.9657736139449572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7.0000000000000001E-3</v>
      </c>
      <c r="C10" s="50">
        <v>0</v>
      </c>
      <c r="D10" s="50">
        <v>0</v>
      </c>
      <c r="E10" s="43">
        <f t="shared" si="0"/>
        <v>-100.00000000000001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1.24</v>
      </c>
      <c r="C11" s="50">
        <v>1.109</v>
      </c>
      <c r="D11" s="50">
        <v>0.93113879919999998</v>
      </c>
      <c r="E11" s="43">
        <f t="shared" si="0"/>
        <v>-10.56451612903226</v>
      </c>
      <c r="F11" s="43">
        <f t="shared" si="0"/>
        <v>-16.037980234445445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0.77300000000000002</v>
      </c>
      <c r="C12" s="50">
        <v>0.79900000000000004</v>
      </c>
      <c r="D12" s="50">
        <v>0.63682510380000001</v>
      </c>
      <c r="E12" s="43">
        <f t="shared" si="0"/>
        <v>3.3635187580853847</v>
      </c>
      <c r="F12" s="43">
        <f t="shared" si="0"/>
        <v>-20.297233566958699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64.123000000000005</v>
      </c>
      <c r="C13" s="50">
        <v>64.349000000000004</v>
      </c>
      <c r="D13" s="50">
        <v>63.396400554000003</v>
      </c>
      <c r="E13" s="43">
        <f t="shared" si="0"/>
        <v>0.35244763969246462</v>
      </c>
      <c r="F13" s="43">
        <f t="shared" si="0"/>
        <v>-1.4803640243049629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79.772999999999996</v>
      </c>
      <c r="C14" s="50">
        <v>85.33</v>
      </c>
      <c r="D14" s="50">
        <v>85.873968106999996</v>
      </c>
      <c r="E14" s="43">
        <f t="shared" si="0"/>
        <v>6.9660160706003325</v>
      </c>
      <c r="F14" s="43">
        <f t="shared" si="0"/>
        <v>0.63748752724715552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79.352000000000004</v>
      </c>
      <c r="C15" s="50">
        <v>85.325999999999993</v>
      </c>
      <c r="D15" s="50">
        <v>85.869866173999995</v>
      </c>
      <c r="E15" s="43">
        <f t="shared" si="0"/>
        <v>7.5284806936182944</v>
      </c>
      <c r="F15" s="43">
        <f t="shared" si="0"/>
        <v>0.63739794904249758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2878.904</v>
      </c>
      <c r="C17" s="50">
        <v>2989.3229999999999</v>
      </c>
      <c r="D17" s="50">
        <v>2919.3940213999999</v>
      </c>
      <c r="E17" s="43">
        <f t="shared" si="0"/>
        <v>3.8354526583727653</v>
      </c>
      <c r="F17" s="43">
        <f t="shared" si="0"/>
        <v>-2.3392914917524785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377.41199999999998</v>
      </c>
      <c r="C18" s="50">
        <v>388.07900000000001</v>
      </c>
      <c r="D18" s="50">
        <v>384.62578065000002</v>
      </c>
      <c r="E18" s="43">
        <f t="shared" si="0"/>
        <v>2.8263542229711907</v>
      </c>
      <c r="F18" s="43">
        <f t="shared" si="0"/>
        <v>-0.88982381164659341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70623</v>
      </c>
      <c r="C20" s="41">
        <v>79467</v>
      </c>
      <c r="D20" s="41">
        <v>83740</v>
      </c>
      <c r="E20" s="43">
        <f t="shared" ref="E20:F23" si="3">IFERROR((C20-B20)*100/B20,"Div by 0")</f>
        <v>12.522832504991293</v>
      </c>
      <c r="F20" s="43">
        <f t="shared" si="3"/>
        <v>5.3770747605924472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85.817999999999998</v>
      </c>
      <c r="C21" s="50">
        <v>90.980999999999995</v>
      </c>
      <c r="D21" s="50">
        <v>92.443276808999997</v>
      </c>
      <c r="E21" s="43">
        <f t="shared" si="3"/>
        <v>6.0162203733482453</v>
      </c>
      <c r="F21" s="43">
        <f t="shared" si="3"/>
        <v>1.6072331684637478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14.182</v>
      </c>
      <c r="C22" s="50">
        <v>9.0190000000000001</v>
      </c>
      <c r="D22" s="50">
        <v>7.5567231907999997</v>
      </c>
      <c r="E22" s="43">
        <f t="shared" si="3"/>
        <v>-36.405302496121848</v>
      </c>
      <c r="F22" s="43">
        <f t="shared" si="3"/>
        <v>-16.213292041246262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No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70250</v>
      </c>
      <c r="C25" s="41">
        <v>79463</v>
      </c>
      <c r="D25" s="41">
        <v>83736</v>
      </c>
      <c r="E25" s="43">
        <f t="shared" ref="E25:F45" si="4">IFERROR((C25-B25)*100/B25,"Div by 0")</f>
        <v>13.114590747330961</v>
      </c>
      <c r="F25" s="43">
        <f t="shared" si="4"/>
        <v>5.3773454312069768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85.742000000000004</v>
      </c>
      <c r="C26" s="50">
        <v>90.980999999999995</v>
      </c>
      <c r="D26" s="50">
        <v>92.442915830999993</v>
      </c>
      <c r="E26" s="43">
        <f t="shared" si="4"/>
        <v>6.1101910382309592</v>
      </c>
      <c r="F26" s="43">
        <f t="shared" si="4"/>
        <v>1.6068364065024554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14.243</v>
      </c>
      <c r="C27" s="50">
        <v>9.0090000000000003</v>
      </c>
      <c r="D27" s="50">
        <v>7.5463361038999999</v>
      </c>
      <c r="E27" s="43">
        <f t="shared" si="4"/>
        <v>-36.747876149687563</v>
      </c>
      <c r="F27" s="43">
        <f t="shared" si="4"/>
        <v>-16.235585482295484</v>
      </c>
      <c r="G27" s="44" t="s">
        <v>119</v>
      </c>
      <c r="H27" s="45" t="str">
        <f t="shared" si="5"/>
        <v>No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1.4E-2</v>
      </c>
      <c r="C28" s="50">
        <v>0.01</v>
      </c>
      <c r="D28" s="50">
        <v>1.07480653E-2</v>
      </c>
      <c r="E28" s="43">
        <f t="shared" si="4"/>
        <v>-28.571428571428573</v>
      </c>
      <c r="F28" s="43">
        <f t="shared" si="4"/>
        <v>7.4806529999999967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42.268000000000001</v>
      </c>
      <c r="C29" s="50">
        <v>43.045000000000002</v>
      </c>
      <c r="D29" s="50">
        <v>43.339782173000003</v>
      </c>
      <c r="E29" s="43">
        <f t="shared" si="4"/>
        <v>1.8382700861171595</v>
      </c>
      <c r="F29" s="43">
        <f t="shared" si="4"/>
        <v>0.68482326170287267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81.92</v>
      </c>
      <c r="C30" s="50">
        <v>83.391000000000005</v>
      </c>
      <c r="D30" s="50">
        <v>83.685631031</v>
      </c>
      <c r="E30" s="43">
        <f t="shared" si="4"/>
        <v>1.7956542968750044</v>
      </c>
      <c r="F30" s="43">
        <f t="shared" si="4"/>
        <v>0.35331274478060515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49.572000000000003</v>
      </c>
      <c r="C31" s="50">
        <v>50.645000000000003</v>
      </c>
      <c r="D31" s="50">
        <v>50.806104900999998</v>
      </c>
      <c r="E31" s="43">
        <f t="shared" si="4"/>
        <v>2.1645283627854441</v>
      </c>
      <c r="F31" s="43">
        <f t="shared" si="4"/>
        <v>0.31810623161219176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81.92</v>
      </c>
      <c r="C32" s="50">
        <v>83.391000000000005</v>
      </c>
      <c r="D32" s="50">
        <v>83.685631031</v>
      </c>
      <c r="E32" s="43">
        <f t="shared" si="4"/>
        <v>1.7956542968750044</v>
      </c>
      <c r="F32" s="43">
        <f t="shared" si="4"/>
        <v>0.35331274478060515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1.246</v>
      </c>
      <c r="C33" s="50">
        <v>1.258</v>
      </c>
      <c r="D33" s="50">
        <v>1.2216967612</v>
      </c>
      <c r="E33" s="43">
        <f t="shared" si="4"/>
        <v>0.96308186195826728</v>
      </c>
      <c r="F33" s="43">
        <f t="shared" si="4"/>
        <v>-2.8857900476947513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50.973999999999997</v>
      </c>
      <c r="C34" s="50">
        <v>50.759</v>
      </c>
      <c r="D34" s="50">
        <v>49.696665711000001</v>
      </c>
      <c r="E34" s="43">
        <f t="shared" si="4"/>
        <v>-0.42178365441204596</v>
      </c>
      <c r="F34" s="43">
        <f t="shared" si="4"/>
        <v>-2.0928983805827515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30.946999999999999</v>
      </c>
      <c r="C35" s="50">
        <v>32.631999999999998</v>
      </c>
      <c r="D35" s="50">
        <v>33.988965319999998</v>
      </c>
      <c r="E35" s="43">
        <f t="shared" si="4"/>
        <v>5.4447927101172935</v>
      </c>
      <c r="F35" s="43">
        <f t="shared" si="4"/>
        <v>4.1583884530522202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78.159000000000006</v>
      </c>
      <c r="C36" s="50">
        <v>79.510000000000005</v>
      </c>
      <c r="D36" s="50">
        <v>79.706458393000005</v>
      </c>
      <c r="E36" s="43">
        <f t="shared" si="4"/>
        <v>1.7285277447254941</v>
      </c>
      <c r="F36" s="43">
        <f t="shared" si="4"/>
        <v>0.24708639542195993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18.079999999999998</v>
      </c>
      <c r="C37" s="50">
        <v>16.117999999999999</v>
      </c>
      <c r="D37" s="50">
        <v>16.002675073999999</v>
      </c>
      <c r="E37" s="43">
        <f t="shared" si="4"/>
        <v>-10.851769911504425</v>
      </c>
      <c r="F37" s="43">
        <f t="shared" si="4"/>
        <v>-0.71550394589899213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99.509</v>
      </c>
      <c r="D38" s="50">
        <v>99.688306104999995</v>
      </c>
      <c r="E38" s="43">
        <f t="shared" si="4"/>
        <v>-0.49099999999999966</v>
      </c>
      <c r="F38" s="43">
        <f t="shared" si="4"/>
        <v>0.18019084203438371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99.509</v>
      </c>
      <c r="D39" s="50">
        <v>99.688306104999995</v>
      </c>
      <c r="E39" s="43">
        <f t="shared" si="4"/>
        <v>-0.49099999999999966</v>
      </c>
      <c r="F39" s="43">
        <f t="shared" si="4"/>
        <v>0.18019084203438371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99.509</v>
      </c>
      <c r="D40" s="50">
        <v>99.688306104999995</v>
      </c>
      <c r="E40" s="43">
        <f t="shared" si="4"/>
        <v>-0.49099999999999966</v>
      </c>
      <c r="F40" s="43">
        <f t="shared" si="4"/>
        <v>0.18019084203438371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90.783000000000001</v>
      </c>
      <c r="C41" s="50">
        <v>89.277000000000001</v>
      </c>
      <c r="D41" s="50">
        <v>89.666332281999999</v>
      </c>
      <c r="E41" s="43">
        <f t="shared" si="4"/>
        <v>-1.6589008955421172</v>
      </c>
      <c r="F41" s="43">
        <f t="shared" si="4"/>
        <v>0.43609471868454142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99.509</v>
      </c>
      <c r="D42" s="50">
        <v>99.688306104999995</v>
      </c>
      <c r="E42" s="43">
        <f t="shared" si="4"/>
        <v>-0.49099999999999966</v>
      </c>
      <c r="F42" s="43">
        <f t="shared" si="4"/>
        <v>0.18019084203438371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97.844999999999999</v>
      </c>
      <c r="C43" s="50">
        <v>97.728999999999999</v>
      </c>
      <c r="D43" s="50">
        <v>97.991306008999999</v>
      </c>
      <c r="E43" s="43">
        <f t="shared" si="4"/>
        <v>-0.11855485717205749</v>
      </c>
      <c r="F43" s="43">
        <f t="shared" si="4"/>
        <v>0.26840140490540121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81.92</v>
      </c>
      <c r="C44" s="50">
        <v>83.391000000000005</v>
      </c>
      <c r="D44" s="50">
        <v>83.685631031</v>
      </c>
      <c r="E44" s="43">
        <f t="shared" si="4"/>
        <v>1.7956542968750044</v>
      </c>
      <c r="F44" s="43">
        <f t="shared" si="4"/>
        <v>0.35331274478060515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18.079999999999998</v>
      </c>
      <c r="C45" s="50">
        <v>16.117999999999999</v>
      </c>
      <c r="D45" s="50">
        <v>16.002675073999999</v>
      </c>
      <c r="E45" s="43">
        <f t="shared" si="4"/>
        <v>-10.851769911504425</v>
      </c>
      <c r="F45" s="43">
        <f t="shared" si="4"/>
        <v>-0.71550394589899213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68736</v>
      </c>
      <c r="C49" s="41">
        <v>77658</v>
      </c>
      <c r="D49" s="41">
        <v>82054</v>
      </c>
      <c r="E49" s="43">
        <f t="shared" ref="E49:F81" si="8">IFERROR((C49-B49)*100/B49,"Div by 0")</f>
        <v>12.980097765363128</v>
      </c>
      <c r="F49" s="43">
        <f t="shared" si="8"/>
        <v>5.6607175049576348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85.186999999999998</v>
      </c>
      <c r="C50" s="50">
        <v>87.057000000000002</v>
      </c>
      <c r="D50" s="50">
        <v>87.483852096999996</v>
      </c>
      <c r="E50" s="43">
        <f t="shared" si="8"/>
        <v>2.1951706246258285</v>
      </c>
      <c r="F50" s="43">
        <f t="shared" si="8"/>
        <v>0.49031335446890434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56.482999999999997</v>
      </c>
      <c r="C51" s="80">
        <v>56.771000000000001</v>
      </c>
      <c r="D51" s="80">
        <v>55.813244935999997</v>
      </c>
      <c r="E51" s="43">
        <f t="shared" si="8"/>
        <v>0.50988793088186501</v>
      </c>
      <c r="F51" s="43">
        <f t="shared" si="8"/>
        <v>-1.6870498388261685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4.1900000000000004</v>
      </c>
      <c r="C52" s="50">
        <v>4.7030000000000003</v>
      </c>
      <c r="D52" s="50">
        <v>5.0515514173999998</v>
      </c>
      <c r="E52" s="43">
        <f t="shared" si="8"/>
        <v>12.243436754176608</v>
      </c>
      <c r="F52" s="43">
        <f t="shared" si="8"/>
        <v>7.4112570146714756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8.5999999999999993E-2</v>
      </c>
      <c r="C53" s="50">
        <v>0.13</v>
      </c>
      <c r="D53" s="50">
        <v>0.1364954786</v>
      </c>
      <c r="E53" s="43">
        <f t="shared" si="8"/>
        <v>51.162790697674438</v>
      </c>
      <c r="F53" s="43">
        <f t="shared" si="8"/>
        <v>4.9965219999999944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6.032</v>
      </c>
      <c r="C54" s="50">
        <v>6.06</v>
      </c>
      <c r="D54" s="50">
        <v>6.0460184756000004</v>
      </c>
      <c r="E54" s="43">
        <f t="shared" si="8"/>
        <v>0.46419098143235377</v>
      </c>
      <c r="F54" s="43">
        <f t="shared" si="8"/>
        <v>-0.23071822442242945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1.9E-2</v>
      </c>
      <c r="C55" s="50">
        <v>3.1E-2</v>
      </c>
      <c r="D55" s="50">
        <v>2.55929022E-2</v>
      </c>
      <c r="E55" s="43">
        <f t="shared" si="8"/>
        <v>63.157894736842103</v>
      </c>
      <c r="F55" s="43">
        <f t="shared" si="8"/>
        <v>-17.442250967741938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4.8000000000000001E-2</v>
      </c>
      <c r="C56" s="50">
        <v>4.4999999999999998E-2</v>
      </c>
      <c r="D56" s="50">
        <v>4.0217417800000002E-2</v>
      </c>
      <c r="E56" s="43">
        <f t="shared" si="8"/>
        <v>-6.2500000000000053</v>
      </c>
      <c r="F56" s="43">
        <f t="shared" si="8"/>
        <v>-10.627960444444437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1.917</v>
      </c>
      <c r="C57" s="50">
        <v>1.9159999999999999</v>
      </c>
      <c r="D57" s="50">
        <v>1.9401857312999999</v>
      </c>
      <c r="E57" s="43">
        <f t="shared" si="8"/>
        <v>-5.2164840897241098E-2</v>
      </c>
      <c r="F57" s="43">
        <f t="shared" si="8"/>
        <v>1.2623033037578295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2.9129999999999998</v>
      </c>
      <c r="C58" s="50">
        <v>2.8809999999999998</v>
      </c>
      <c r="D58" s="50">
        <v>2.9651205304000001</v>
      </c>
      <c r="E58" s="43">
        <f t="shared" si="8"/>
        <v>-1.0985238585650543</v>
      </c>
      <c r="F58" s="43">
        <f t="shared" si="8"/>
        <v>2.919837917389807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1.7000000000000001E-2</v>
      </c>
      <c r="C59" s="50">
        <v>1.7000000000000001E-2</v>
      </c>
      <c r="D59" s="50">
        <v>1.8280644499999998E-2</v>
      </c>
      <c r="E59" s="43">
        <f t="shared" si="8"/>
        <v>0</v>
      </c>
      <c r="F59" s="43">
        <f t="shared" si="8"/>
        <v>7.5332029411764534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3.548</v>
      </c>
      <c r="C60" s="50">
        <v>3.5259999999999998</v>
      </c>
      <c r="D60" s="50">
        <v>3.4623540595</v>
      </c>
      <c r="E60" s="43">
        <f t="shared" si="8"/>
        <v>-0.62006764374296053</v>
      </c>
      <c r="F60" s="43">
        <f t="shared" si="8"/>
        <v>-1.8050465258082766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0.34499999999999997</v>
      </c>
      <c r="C61" s="50">
        <v>0.30499999999999999</v>
      </c>
      <c r="D61" s="50">
        <v>0.27786579569999997</v>
      </c>
      <c r="E61" s="43">
        <f t="shared" si="8"/>
        <v>-11.594202898550721</v>
      </c>
      <c r="F61" s="43">
        <f t="shared" si="8"/>
        <v>-8.8964604262295151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5.5330000000000004</v>
      </c>
      <c r="C62" s="50">
        <v>6.2439999999999998</v>
      </c>
      <c r="D62" s="50">
        <v>6.7626197381999997</v>
      </c>
      <c r="E62" s="43">
        <f t="shared" si="8"/>
        <v>12.850171697090174</v>
      </c>
      <c r="F62" s="43">
        <f t="shared" si="8"/>
        <v>8.3058894650864818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1.891</v>
      </c>
      <c r="C63" s="50">
        <v>1.8879999999999999</v>
      </c>
      <c r="D63" s="50">
        <v>1.852438638</v>
      </c>
      <c r="E63" s="43">
        <f t="shared" si="8"/>
        <v>-0.15864621893178812</v>
      </c>
      <c r="F63" s="43">
        <f t="shared" si="8"/>
        <v>-1.8835467161016912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1.661</v>
      </c>
      <c r="C64" s="50">
        <v>1.827</v>
      </c>
      <c r="D64" s="50">
        <v>2.0523070173</v>
      </c>
      <c r="E64" s="43">
        <f t="shared" si="8"/>
        <v>9.9939795304033687</v>
      </c>
      <c r="F64" s="43">
        <f t="shared" si="8"/>
        <v>12.332075385878492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0.23599999999999999</v>
      </c>
      <c r="C65" s="50">
        <v>0.29199999999999998</v>
      </c>
      <c r="D65" s="50">
        <v>0.39973675870000003</v>
      </c>
      <c r="E65" s="43">
        <f t="shared" si="8"/>
        <v>23.728813559322035</v>
      </c>
      <c r="F65" s="43">
        <f t="shared" si="8"/>
        <v>36.896150239726047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0.24399999999999999</v>
      </c>
      <c r="C66" s="50">
        <v>0.40400000000000003</v>
      </c>
      <c r="D66" s="50">
        <v>0.6239793307</v>
      </c>
      <c r="E66" s="43">
        <f t="shared" si="8"/>
        <v>65.573770491803302</v>
      </c>
      <c r="F66" s="43">
        <f t="shared" si="8"/>
        <v>54.450329381188112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2.3E-2</v>
      </c>
      <c r="C67" s="50">
        <v>1.7999999999999999E-2</v>
      </c>
      <c r="D67" s="50">
        <v>1.5843225200000002E-2</v>
      </c>
      <c r="E67" s="43">
        <f t="shared" si="8"/>
        <v>-21.739130434782613</v>
      </c>
      <c r="F67" s="43">
        <f t="shared" si="8"/>
        <v>-11.982082222222207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</v>
      </c>
      <c r="C68" s="50">
        <v>0</v>
      </c>
      <c r="D68" s="50">
        <v>0</v>
      </c>
      <c r="E68" s="43" t="str">
        <f t="shared" si="8"/>
        <v>Div by 0</v>
      </c>
      <c r="F68" s="43" t="str">
        <f t="shared" si="8"/>
        <v>Div by 0</v>
      </c>
      <c r="G68" s="44" t="s">
        <v>119</v>
      </c>
      <c r="H68" s="45" t="str">
        <f t="shared" si="9"/>
        <v>N/A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14.813000000000001</v>
      </c>
      <c r="C69" s="50">
        <v>12.943</v>
      </c>
      <c r="D69" s="50">
        <v>12.516147903</v>
      </c>
      <c r="E69" s="43">
        <f t="shared" si="8"/>
        <v>-12.624046445689604</v>
      </c>
      <c r="F69" s="43">
        <f t="shared" si="8"/>
        <v>-3.29793785830178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2.9489999999999998</v>
      </c>
      <c r="C70" s="50">
        <v>2.1469999999999998</v>
      </c>
      <c r="D70" s="50">
        <v>2.2107392692999999</v>
      </c>
      <c r="E70" s="43">
        <f t="shared" si="8"/>
        <v>-27.195659545608684</v>
      </c>
      <c r="F70" s="43">
        <f t="shared" si="8"/>
        <v>2.9687596320447169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1.341</v>
      </c>
      <c r="C71" s="50">
        <v>1.1519999999999999</v>
      </c>
      <c r="D71" s="50">
        <v>1.1541180198000001</v>
      </c>
      <c r="E71" s="43">
        <f t="shared" si="8"/>
        <v>-14.093959731543629</v>
      </c>
      <c r="F71" s="43">
        <f t="shared" si="8"/>
        <v>0.18385588541667955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0.108</v>
      </c>
      <c r="C72" s="50">
        <v>0.10199999999999999</v>
      </c>
      <c r="D72" s="50">
        <v>9.8715479999999994E-2</v>
      </c>
      <c r="E72" s="43">
        <f t="shared" si="8"/>
        <v>-5.5555555555555607</v>
      </c>
      <c r="F72" s="43">
        <f t="shared" si="8"/>
        <v>-3.2201176470588226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1.1890000000000001</v>
      </c>
      <c r="C73" s="50">
        <v>1.0580000000000001</v>
      </c>
      <c r="D73" s="50">
        <v>1.0651522168000001</v>
      </c>
      <c r="E73" s="43">
        <f t="shared" si="8"/>
        <v>-11.01766190075694</v>
      </c>
      <c r="F73" s="43">
        <f t="shared" si="8"/>
        <v>0.6760129300567107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0.13800000000000001</v>
      </c>
      <c r="C74" s="50">
        <v>0.14000000000000001</v>
      </c>
      <c r="D74" s="50">
        <v>0.13527676899999999</v>
      </c>
      <c r="E74" s="43">
        <f t="shared" si="8"/>
        <v>1.4492753623188417</v>
      </c>
      <c r="F74" s="43">
        <f t="shared" si="8"/>
        <v>-3.3737364285714442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7.6999999999999999E-2</v>
      </c>
      <c r="C75" s="50">
        <v>7.4999999999999997E-2</v>
      </c>
      <c r="D75" s="50">
        <v>8.2872254899999998E-2</v>
      </c>
      <c r="E75" s="43">
        <f t="shared" si="8"/>
        <v>-2.5974025974025996</v>
      </c>
      <c r="F75" s="43">
        <f t="shared" si="8"/>
        <v>10.496339866666666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0.67200000000000004</v>
      </c>
      <c r="C76" s="50">
        <v>0.65</v>
      </c>
      <c r="D76" s="50">
        <v>0.44848514389999999</v>
      </c>
      <c r="E76" s="43">
        <f t="shared" si="8"/>
        <v>-3.2738095238095264</v>
      </c>
      <c r="F76" s="43">
        <f t="shared" si="8"/>
        <v>-31.002285553846157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0.29199999999999998</v>
      </c>
      <c r="C77" s="50">
        <v>0.23200000000000001</v>
      </c>
      <c r="D77" s="50">
        <v>0.21083676600000001</v>
      </c>
      <c r="E77" s="43">
        <f t="shared" si="8"/>
        <v>-20.547945205479444</v>
      </c>
      <c r="F77" s="43">
        <f t="shared" si="8"/>
        <v>-9.1220836206896561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1.7000000000000001E-2</v>
      </c>
      <c r="C78" s="50">
        <v>1.4E-2</v>
      </c>
      <c r="D78" s="50">
        <v>1.0968386700000001E-2</v>
      </c>
      <c r="E78" s="43">
        <f t="shared" si="8"/>
        <v>-17.647058823529417</v>
      </c>
      <c r="F78" s="43">
        <f t="shared" si="8"/>
        <v>-21.654380714285711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7.0179999999999998</v>
      </c>
      <c r="C79" s="50">
        <v>6.4630000000000001</v>
      </c>
      <c r="D79" s="50">
        <v>6.2410120165</v>
      </c>
      <c r="E79" s="43">
        <f t="shared" si="8"/>
        <v>-7.9082359646622935</v>
      </c>
      <c r="F79" s="43">
        <f t="shared" si="8"/>
        <v>-3.4347514080148542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1.0109999999999999</v>
      </c>
      <c r="C80" s="50">
        <v>0.90900000000000003</v>
      </c>
      <c r="D80" s="50">
        <v>0.85797157970000004</v>
      </c>
      <c r="E80" s="43">
        <f t="shared" si="8"/>
        <v>-10.089020771513342</v>
      </c>
      <c r="F80" s="43">
        <f t="shared" si="8"/>
        <v>-5.6136876017601747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57549</v>
      </c>
      <c r="C83" s="41">
        <v>66265</v>
      </c>
      <c r="D83" s="41">
        <v>70075</v>
      </c>
      <c r="E83" s="43">
        <f t="shared" ref="E83:F86" si="11">IFERROR((C83-B83)*100/B83,"Div by 0")</f>
        <v>15.145354393647153</v>
      </c>
      <c r="F83" s="43">
        <f t="shared" si="11"/>
        <v>5.7496415905832645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29.478999999999999</v>
      </c>
      <c r="C84" s="50">
        <v>30.126000000000001</v>
      </c>
      <c r="D84" s="50">
        <v>30.533000356999999</v>
      </c>
      <c r="E84" s="43">
        <f t="shared" si="11"/>
        <v>2.194782726686801</v>
      </c>
      <c r="F84" s="43">
        <f t="shared" si="11"/>
        <v>1.3509936831972302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60.679000000000002</v>
      </c>
      <c r="C85" s="50">
        <v>61.533000000000001</v>
      </c>
      <c r="D85" s="50">
        <v>61.478415982999998</v>
      </c>
      <c r="E85" s="43">
        <f t="shared" si="11"/>
        <v>1.4074061866543601</v>
      </c>
      <c r="F85" s="43">
        <f t="shared" si="11"/>
        <v>-8.8706900362412647E-2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9.8420000000000005</v>
      </c>
      <c r="C86" s="50">
        <v>8.3409999999999993</v>
      </c>
      <c r="D86" s="50">
        <v>7.9885836603999998</v>
      </c>
      <c r="E86" s="43">
        <f t="shared" si="11"/>
        <v>-15.250965250965264</v>
      </c>
      <c r="F86" s="43">
        <f t="shared" si="11"/>
        <v>-4.2251089749430468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12701</v>
      </c>
      <c r="C88" s="41">
        <v>12808</v>
      </c>
      <c r="D88" s="41">
        <v>13400</v>
      </c>
      <c r="E88" s="43">
        <f t="shared" ref="E88:F91" si="12">IFERROR((C88-B88)*100/B88,"Div by 0")</f>
        <v>0.84245335012991107</v>
      </c>
      <c r="F88" s="43">
        <f t="shared" si="12"/>
        <v>4.6221111805121797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9.3770000000000007</v>
      </c>
      <c r="C89" s="50">
        <v>9.9309999999999992</v>
      </c>
      <c r="D89" s="50">
        <v>9.7537313433000001</v>
      </c>
      <c r="E89" s="43">
        <f t="shared" si="12"/>
        <v>5.9080729444385032</v>
      </c>
      <c r="F89" s="43">
        <f t="shared" si="12"/>
        <v>-1.7850030883093249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64.790000000000006</v>
      </c>
      <c r="C90" s="50">
        <v>68.715000000000003</v>
      </c>
      <c r="D90" s="50">
        <v>69.343283581999998</v>
      </c>
      <c r="E90" s="43">
        <f t="shared" si="12"/>
        <v>6.0580336471677683</v>
      </c>
      <c r="F90" s="43">
        <f t="shared" si="12"/>
        <v>0.91433250673069133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25.832999999999998</v>
      </c>
      <c r="C91" s="50">
        <v>21.353999999999999</v>
      </c>
      <c r="D91" s="50">
        <v>20.902985075</v>
      </c>
      <c r="E91" s="43">
        <f t="shared" si="12"/>
        <v>-17.338288235977238</v>
      </c>
      <c r="F91" s="43">
        <f t="shared" si="12"/>
        <v>-2.1120863772595255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9331</v>
      </c>
      <c r="C7" s="41">
        <v>9538</v>
      </c>
      <c r="D7" s="74">
        <v>14456</v>
      </c>
      <c r="E7" s="43">
        <f t="shared" ref="E7:F22" si="0">IFERROR((C7-B7)*100/B7,"Div by 0")</f>
        <v>2.2184117457935915</v>
      </c>
      <c r="F7" s="43">
        <f t="shared" si="0"/>
        <v>51.562172363178867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50.262999999999998</v>
      </c>
      <c r="C8" s="50">
        <v>50.021000000000001</v>
      </c>
      <c r="D8" s="75">
        <v>49.342833425999999</v>
      </c>
      <c r="E8" s="43">
        <f t="shared" si="0"/>
        <v>-0.48146748104967341</v>
      </c>
      <c r="F8" s="43">
        <f t="shared" si="0"/>
        <v>-1.355763727234566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3.2690000000000001</v>
      </c>
      <c r="C9" s="50">
        <v>1.1739999999999999</v>
      </c>
      <c r="D9" s="75">
        <v>16.615938019000001</v>
      </c>
      <c r="E9" s="43">
        <f t="shared" si="0"/>
        <v>-64.086876720709697</v>
      </c>
      <c r="F9" s="43">
        <f t="shared" si="0"/>
        <v>1315.3269181431008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49.737000000000002</v>
      </c>
      <c r="C10" s="50">
        <v>49.978999999999999</v>
      </c>
      <c r="D10" s="75">
        <v>50.657166574000001</v>
      </c>
      <c r="E10" s="43">
        <f t="shared" si="0"/>
        <v>0.48655930192813662</v>
      </c>
      <c r="F10" s="43">
        <f t="shared" si="0"/>
        <v>1.356903047279862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0.58899999999999997</v>
      </c>
      <c r="C11" s="50">
        <v>0.56599999999999995</v>
      </c>
      <c r="D11" s="75">
        <v>0.40121748750000003</v>
      </c>
      <c r="E11" s="43">
        <f t="shared" si="0"/>
        <v>-3.9049235993208864</v>
      </c>
      <c r="F11" s="43">
        <f t="shared" si="0"/>
        <v>-29.113518109540625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0.42899999999999999</v>
      </c>
      <c r="C12" s="50">
        <v>0.32500000000000001</v>
      </c>
      <c r="D12" s="75">
        <v>0.30437188710000002</v>
      </c>
      <c r="E12" s="43">
        <f t="shared" si="0"/>
        <v>-24.242424242424239</v>
      </c>
      <c r="F12" s="43">
        <f t="shared" si="0"/>
        <v>-6.3471116615384595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96.174000000000007</v>
      </c>
      <c r="C13" s="50">
        <v>96.918000000000006</v>
      </c>
      <c r="D13" s="75">
        <v>94.680409518999994</v>
      </c>
      <c r="E13" s="43">
        <f t="shared" si="0"/>
        <v>0.77359785388982438</v>
      </c>
      <c r="F13" s="43">
        <f t="shared" si="0"/>
        <v>-2.308746033760511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99.078000000000003</v>
      </c>
      <c r="C14" s="50">
        <v>99.35</v>
      </c>
      <c r="D14" s="75">
        <v>99.543442169000002</v>
      </c>
      <c r="E14" s="43">
        <f t="shared" si="0"/>
        <v>0.27453117745613692</v>
      </c>
      <c r="F14" s="43">
        <f t="shared" si="0"/>
        <v>0.19470776950176938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98.135000000000005</v>
      </c>
      <c r="C15" s="50">
        <v>99.35</v>
      </c>
      <c r="D15" s="75">
        <v>99.543442169000002</v>
      </c>
      <c r="E15" s="43">
        <f t="shared" si="0"/>
        <v>1.2380903856931667</v>
      </c>
      <c r="F15" s="43">
        <f t="shared" si="0"/>
        <v>0.19470776950176938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12350.4</v>
      </c>
      <c r="C17" s="50">
        <v>12764.17</v>
      </c>
      <c r="D17" s="75">
        <v>8923.3578445000003</v>
      </c>
      <c r="E17" s="43">
        <f t="shared" si="0"/>
        <v>3.3502558621583143</v>
      </c>
      <c r="F17" s="43">
        <f t="shared" si="0"/>
        <v>-30.090575066768928</v>
      </c>
      <c r="G17" s="44" t="s">
        <v>119</v>
      </c>
      <c r="H17" s="44" t="str">
        <f t="shared" si="1"/>
        <v>Yes</v>
      </c>
      <c r="I17" s="44" t="str">
        <f t="shared" si="2"/>
        <v>No</v>
      </c>
    </row>
    <row r="18" spans="1:35" s="54" customFormat="1" ht="15.75" customHeight="1">
      <c r="A18" s="40" t="s">
        <v>104</v>
      </c>
      <c r="B18" s="48">
        <v>1099.9259999999999</v>
      </c>
      <c r="C18" s="50">
        <v>1111.3040000000001</v>
      </c>
      <c r="D18" s="75">
        <v>806.86766739999996</v>
      </c>
      <c r="E18" s="43">
        <f t="shared" si="0"/>
        <v>1.0344332255079121</v>
      </c>
      <c r="F18" s="43">
        <f t="shared" si="0"/>
        <v>-27.394514246326846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9245</v>
      </c>
      <c r="C20" s="41">
        <v>9476</v>
      </c>
      <c r="D20" s="74">
        <v>14390</v>
      </c>
      <c r="E20" s="43">
        <f t="shared" ref="E20:F23" si="3">IFERROR((C20-B20)*100/B20,"Div by 0")</f>
        <v>2.4986479177934018</v>
      </c>
      <c r="F20" s="43">
        <f t="shared" si="0"/>
        <v>51.857323765301814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No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99.328999999999994</v>
      </c>
      <c r="C21" s="50">
        <v>99.43</v>
      </c>
      <c r="D21" s="75">
        <v>99.596942321</v>
      </c>
      <c r="E21" s="43">
        <f t="shared" si="3"/>
        <v>0.10168228815352345</v>
      </c>
      <c r="F21" s="43">
        <f t="shared" si="0"/>
        <v>0.16789934727948647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0.67100000000000004</v>
      </c>
      <c r="C22" s="50">
        <v>0.56999999999999995</v>
      </c>
      <c r="D22" s="75">
        <v>0.40305767889999999</v>
      </c>
      <c r="E22" s="43">
        <f t="shared" si="3"/>
        <v>-15.05216095380031</v>
      </c>
      <c r="F22" s="43">
        <f t="shared" si="0"/>
        <v>-29.288126508771924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9157</v>
      </c>
      <c r="C25" s="41">
        <v>9476</v>
      </c>
      <c r="D25" s="74">
        <v>14390</v>
      </c>
      <c r="E25" s="43">
        <f t="shared" ref="E25:F45" si="6">IFERROR((C25-B25)*100/B25,"Div by 0")</f>
        <v>3.4836736922572893</v>
      </c>
      <c r="F25" s="43">
        <f t="shared" si="6"/>
        <v>51.857323765301814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No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99.322999999999993</v>
      </c>
      <c r="C26" s="50">
        <v>99.43</v>
      </c>
      <c r="D26" s="75">
        <v>99.596942321</v>
      </c>
      <c r="E26" s="43">
        <f t="shared" si="6"/>
        <v>0.10772932754751018</v>
      </c>
      <c r="F26" s="43">
        <f t="shared" si="6"/>
        <v>0.16789934727948647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0.67700000000000005</v>
      </c>
      <c r="C27" s="50">
        <v>0.56999999999999995</v>
      </c>
      <c r="D27" s="75">
        <v>0.40305767889999999</v>
      </c>
      <c r="E27" s="43">
        <f t="shared" si="6"/>
        <v>-15.805022156573131</v>
      </c>
      <c r="F27" s="43">
        <f t="shared" si="6"/>
        <v>-29.288126508771924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0.78600000000000003</v>
      </c>
      <c r="C29" s="50">
        <v>1.0549999999999999</v>
      </c>
      <c r="D29" s="75">
        <v>11.890201529</v>
      </c>
      <c r="E29" s="43">
        <f t="shared" si="6"/>
        <v>34.2239185750636</v>
      </c>
      <c r="F29" s="43">
        <f t="shared" si="6"/>
        <v>1027.0333202843603</v>
      </c>
      <c r="G29" s="44" t="s">
        <v>119</v>
      </c>
      <c r="H29" s="44" t="str">
        <f t="shared" si="7"/>
        <v>Yes</v>
      </c>
      <c r="I29" s="44" t="str">
        <f t="shared" si="8"/>
        <v>No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1.7909999999999999</v>
      </c>
      <c r="C30" s="50">
        <v>2.2480000000000002</v>
      </c>
      <c r="D30" s="75">
        <v>33.321751216000003</v>
      </c>
      <c r="E30" s="43">
        <f t="shared" si="6"/>
        <v>25.516471245114481</v>
      </c>
      <c r="F30" s="43">
        <f t="shared" si="6"/>
        <v>1382.2843067615656</v>
      </c>
      <c r="G30" s="44" t="s">
        <v>119</v>
      </c>
      <c r="H30" s="44" t="str">
        <f t="shared" si="7"/>
        <v>Yes</v>
      </c>
      <c r="I30" s="44" t="str">
        <f t="shared" si="8"/>
        <v>No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0.65500000000000003</v>
      </c>
      <c r="C31" s="50">
        <v>0.90800000000000003</v>
      </c>
      <c r="D31" s="75">
        <v>24.517025711999999</v>
      </c>
      <c r="E31" s="43">
        <f t="shared" si="6"/>
        <v>38.625954198473281</v>
      </c>
      <c r="F31" s="43">
        <f t="shared" si="6"/>
        <v>2600.1129638766515</v>
      </c>
      <c r="G31" s="44" t="s">
        <v>119</v>
      </c>
      <c r="H31" s="44" t="str">
        <f t="shared" si="7"/>
        <v>Yes</v>
      </c>
      <c r="I31" s="44" t="str">
        <f t="shared" si="8"/>
        <v>No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1.7909999999999999</v>
      </c>
      <c r="C32" s="50">
        <v>2.2480000000000002</v>
      </c>
      <c r="D32" s="75">
        <v>33.321751216000003</v>
      </c>
      <c r="E32" s="43">
        <f t="shared" si="6"/>
        <v>25.516471245114481</v>
      </c>
      <c r="F32" s="43">
        <f t="shared" si="6"/>
        <v>1382.2843067615656</v>
      </c>
      <c r="G32" s="44" t="s">
        <v>119</v>
      </c>
      <c r="H32" s="44" t="str">
        <f t="shared" si="7"/>
        <v>Yes</v>
      </c>
      <c r="I32" s="44" t="str">
        <f t="shared" si="8"/>
        <v>No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0.55594162609999997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1.07</v>
      </c>
      <c r="C34" s="50">
        <v>1.33</v>
      </c>
      <c r="D34" s="75">
        <v>18.596247393999999</v>
      </c>
      <c r="E34" s="43">
        <f t="shared" si="6"/>
        <v>24.299065420560748</v>
      </c>
      <c r="F34" s="43">
        <f t="shared" si="6"/>
        <v>1298.2140897744357</v>
      </c>
      <c r="G34" s="44" t="s">
        <v>119</v>
      </c>
      <c r="H34" s="44" t="str">
        <f t="shared" si="7"/>
        <v>Yes</v>
      </c>
      <c r="I34" s="44" t="str">
        <f t="shared" si="8"/>
        <v>No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0.72099999999999997</v>
      </c>
      <c r="C35" s="50">
        <v>0.91800000000000004</v>
      </c>
      <c r="D35" s="75">
        <v>14.725503822</v>
      </c>
      <c r="E35" s="43">
        <f t="shared" si="6"/>
        <v>27.323162274618596</v>
      </c>
      <c r="F35" s="43">
        <f t="shared" si="6"/>
        <v>1504.0853836601307</v>
      </c>
      <c r="G35" s="44" t="s">
        <v>119</v>
      </c>
      <c r="H35" s="44" t="str">
        <f t="shared" si="7"/>
        <v>Yes</v>
      </c>
      <c r="I35" s="44" t="str">
        <f t="shared" si="8"/>
        <v>No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1.583</v>
      </c>
      <c r="C36" s="50">
        <v>2.0259999999999998</v>
      </c>
      <c r="D36" s="75">
        <v>32.501737318000004</v>
      </c>
      <c r="E36" s="43">
        <f t="shared" si="6"/>
        <v>27.984838913455455</v>
      </c>
      <c r="F36" s="43">
        <f t="shared" si="6"/>
        <v>1504.2318518262591</v>
      </c>
      <c r="G36" s="44" t="s">
        <v>119</v>
      </c>
      <c r="H36" s="44" t="str">
        <f t="shared" si="7"/>
        <v>Yes</v>
      </c>
      <c r="I36" s="44" t="str">
        <f t="shared" si="8"/>
        <v>No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98.209000000000003</v>
      </c>
      <c r="C37" s="50">
        <v>96.897000000000006</v>
      </c>
      <c r="D37" s="75">
        <v>66.289089645999994</v>
      </c>
      <c r="E37" s="43">
        <f t="shared" si="6"/>
        <v>-1.3359264425867259</v>
      </c>
      <c r="F37" s="43">
        <f t="shared" si="6"/>
        <v>-31.588088747845664</v>
      </c>
      <c r="G37" s="44" t="s">
        <v>119</v>
      </c>
      <c r="H37" s="44" t="str">
        <f t="shared" si="7"/>
        <v>Yes</v>
      </c>
      <c r="I37" s="44" t="str">
        <f t="shared" si="8"/>
        <v>No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99.144999999999996</v>
      </c>
      <c r="D38" s="75">
        <v>99.610840862000003</v>
      </c>
      <c r="E38" s="43">
        <f t="shared" si="6"/>
        <v>-0.85500000000000398</v>
      </c>
      <c r="F38" s="43">
        <f t="shared" si="6"/>
        <v>0.4698581491754576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99.144999999999996</v>
      </c>
      <c r="D39" s="75">
        <v>99.610840862000003</v>
      </c>
      <c r="E39" s="43">
        <f t="shared" si="6"/>
        <v>-0.85500000000000398</v>
      </c>
      <c r="F39" s="43">
        <f t="shared" si="6"/>
        <v>0.4698581491754576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99.144999999999996</v>
      </c>
      <c r="D40" s="75">
        <v>99.610840862000003</v>
      </c>
      <c r="E40" s="43">
        <f t="shared" si="6"/>
        <v>-0.85500000000000398</v>
      </c>
      <c r="F40" s="43">
        <f t="shared" si="6"/>
        <v>0.4698581491754576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97.891999999999996</v>
      </c>
      <c r="C41" s="50">
        <v>96.95</v>
      </c>
      <c r="D41" s="75">
        <v>96.608756080999996</v>
      </c>
      <c r="E41" s="43">
        <f t="shared" si="6"/>
        <v>-0.96228496710660028</v>
      </c>
      <c r="F41" s="43">
        <f t="shared" si="6"/>
        <v>-0.35197928726148237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99.144999999999996</v>
      </c>
      <c r="D42" s="75">
        <v>99.610840862000003</v>
      </c>
      <c r="E42" s="43">
        <f t="shared" si="6"/>
        <v>-0.85500000000000398</v>
      </c>
      <c r="F42" s="43">
        <f t="shared" si="6"/>
        <v>0.4698581491754576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97.662999999999997</v>
      </c>
      <c r="C43" s="50">
        <v>97.350999999999999</v>
      </c>
      <c r="D43" s="75">
        <v>97.984711605000001</v>
      </c>
      <c r="E43" s="43">
        <f t="shared" si="6"/>
        <v>-0.31946591851570977</v>
      </c>
      <c r="F43" s="43">
        <f t="shared" si="6"/>
        <v>0.65095541391459977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1.7909999999999999</v>
      </c>
      <c r="C44" s="50">
        <v>2.2480000000000002</v>
      </c>
      <c r="D44" s="75">
        <v>33.321751216000003</v>
      </c>
      <c r="E44" s="43">
        <f t="shared" si="6"/>
        <v>25.516471245114481</v>
      </c>
      <c r="F44" s="43">
        <f t="shared" si="6"/>
        <v>1382.2843067615656</v>
      </c>
      <c r="G44" s="44" t="s">
        <v>119</v>
      </c>
      <c r="H44" s="44" t="str">
        <f t="shared" si="7"/>
        <v>Yes</v>
      </c>
      <c r="I44" s="44" t="str">
        <f t="shared" si="8"/>
        <v>No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98.209000000000003</v>
      </c>
      <c r="C45" s="50">
        <v>96.897000000000006</v>
      </c>
      <c r="D45" s="75">
        <v>66.289089645999994</v>
      </c>
      <c r="E45" s="43">
        <f t="shared" si="6"/>
        <v>-1.3359264425867259</v>
      </c>
      <c r="F45" s="43">
        <f t="shared" si="6"/>
        <v>-31.588088747845664</v>
      </c>
      <c r="G45" s="44" t="s">
        <v>119</v>
      </c>
      <c r="H45" s="44" t="str">
        <f t="shared" si="7"/>
        <v>Yes</v>
      </c>
      <c r="I45" s="44" t="str">
        <f t="shared" si="8"/>
        <v>No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8943</v>
      </c>
      <c r="C49" s="41">
        <v>9225</v>
      </c>
      <c r="D49" s="74">
        <v>14100</v>
      </c>
      <c r="E49" s="43">
        <f t="shared" ref="E49:F81" si="10">IFERROR((C49-B49)*100/B49,"Div by 0")</f>
        <v>3.1533042603153305</v>
      </c>
      <c r="F49" s="43">
        <f t="shared" si="10"/>
        <v>52.845528455284551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No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7.0890000000000004</v>
      </c>
      <c r="C50" s="50">
        <v>7.36</v>
      </c>
      <c r="D50" s="75">
        <v>36.815602837</v>
      </c>
      <c r="E50" s="43">
        <f t="shared" si="10"/>
        <v>3.8228240936662421</v>
      </c>
      <c r="F50" s="43">
        <f t="shared" si="10"/>
        <v>400.21199506793477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No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1.532</v>
      </c>
      <c r="C51" s="80">
        <v>2.016</v>
      </c>
      <c r="D51" s="81">
        <v>21.503546099000001</v>
      </c>
      <c r="E51" s="43">
        <f t="shared" si="10"/>
        <v>31.592689295039165</v>
      </c>
      <c r="F51" s="43">
        <f t="shared" si="10"/>
        <v>966.6441517361111</v>
      </c>
      <c r="G51" s="44" t="s">
        <v>119</v>
      </c>
      <c r="H51" s="44" t="str">
        <f t="shared" si="12"/>
        <v>Yes</v>
      </c>
      <c r="I51" s="44" t="str">
        <f t="shared" si="11"/>
        <v>No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7.0921985800000004E-2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1.6524822695000001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0.24113475179999999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3.5460992900000002E-2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0.10100000000000001</v>
      </c>
      <c r="C60" s="50">
        <v>0.20599999999999999</v>
      </c>
      <c r="D60" s="75">
        <v>0.90070921989999997</v>
      </c>
      <c r="E60" s="43">
        <f t="shared" si="10"/>
        <v>103.96039603960394</v>
      </c>
      <c r="F60" s="43">
        <f t="shared" si="10"/>
        <v>337.23748538834951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5.4569999999999999</v>
      </c>
      <c r="C61" s="50">
        <v>5.1379999999999999</v>
      </c>
      <c r="D61" s="75">
        <v>3.3049645390000002</v>
      </c>
      <c r="E61" s="43">
        <f t="shared" si="10"/>
        <v>-5.8457027670881425</v>
      </c>
      <c r="F61" s="43">
        <f t="shared" si="10"/>
        <v>-35.676050233553909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8.6028368793999999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0.3546099291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1.4184397200000001E-2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0.13475177299999999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92.911000000000001</v>
      </c>
      <c r="C69" s="50">
        <v>92.64</v>
      </c>
      <c r="D69" s="75">
        <v>63.184397163</v>
      </c>
      <c r="E69" s="43">
        <f t="shared" si="10"/>
        <v>-0.29167698119706043</v>
      </c>
      <c r="F69" s="43">
        <f t="shared" si="10"/>
        <v>-31.795771628886012</v>
      </c>
      <c r="G69" s="44" t="s">
        <v>119</v>
      </c>
      <c r="H69" s="44" t="str">
        <f t="shared" si="12"/>
        <v>Yes</v>
      </c>
      <c r="I69" s="44" t="str">
        <f t="shared" si="11"/>
        <v>No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0.21199999999999999</v>
      </c>
      <c r="C70" s="50">
        <v>0.22800000000000001</v>
      </c>
      <c r="D70" s="75">
        <v>0.14184397160000001</v>
      </c>
      <c r="E70" s="43">
        <f t="shared" si="10"/>
        <v>7.5471698113207619</v>
      </c>
      <c r="F70" s="43">
        <f t="shared" si="10"/>
        <v>-37.787731754385959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0.17899999999999999</v>
      </c>
      <c r="C71" s="50">
        <v>0.108</v>
      </c>
      <c r="D71" s="75">
        <v>0.11347517729999999</v>
      </c>
      <c r="E71" s="43">
        <f t="shared" si="10"/>
        <v>-39.66480446927374</v>
      </c>
      <c r="F71" s="43">
        <f t="shared" si="10"/>
        <v>5.0696086111111063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2.1999999999999999E-2</v>
      </c>
      <c r="D72" s="75">
        <v>0</v>
      </c>
      <c r="E72" s="43" t="str">
        <f t="shared" si="10"/>
        <v>Div by 0</v>
      </c>
      <c r="F72" s="43">
        <f t="shared" si="10"/>
        <v>-100</v>
      </c>
      <c r="G72" s="44" t="s">
        <v>119</v>
      </c>
      <c r="H72" s="44" t="str">
        <f t="shared" si="12"/>
        <v>N/A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0.436</v>
      </c>
      <c r="C73" s="50">
        <v>0.40100000000000002</v>
      </c>
      <c r="D73" s="75">
        <v>0.34751773050000001</v>
      </c>
      <c r="E73" s="43">
        <f t="shared" si="10"/>
        <v>-8.0275229357798104</v>
      </c>
      <c r="F73" s="43">
        <f t="shared" si="10"/>
        <v>-13.337224314214465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3.4000000000000002E-2</v>
      </c>
      <c r="C75" s="50">
        <v>2.1999999999999999E-2</v>
      </c>
      <c r="D75" s="75">
        <v>2.83687943E-2</v>
      </c>
      <c r="E75" s="43">
        <f t="shared" si="10"/>
        <v>-35.294117647058833</v>
      </c>
      <c r="F75" s="43">
        <f t="shared" si="10"/>
        <v>28.949065000000008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2.1999999999999999E-2</v>
      </c>
      <c r="C76" s="50">
        <v>2.1999999999999999E-2</v>
      </c>
      <c r="D76" s="75">
        <v>2.83687943E-2</v>
      </c>
      <c r="E76" s="43">
        <f t="shared" si="10"/>
        <v>0</v>
      </c>
      <c r="F76" s="43">
        <f t="shared" si="10"/>
        <v>28.949065000000008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2.1999999999999999E-2</v>
      </c>
      <c r="C77" s="50">
        <v>0</v>
      </c>
      <c r="D77" s="75">
        <v>0</v>
      </c>
      <c r="E77" s="43">
        <f t="shared" si="10"/>
        <v>-100</v>
      </c>
      <c r="F77" s="43" t="str">
        <f t="shared" si="10"/>
        <v>Div by 0</v>
      </c>
      <c r="G77" s="44" t="s">
        <v>119</v>
      </c>
      <c r="H77" s="44" t="str">
        <f t="shared" si="12"/>
        <v>Yes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92.004999999999995</v>
      </c>
      <c r="C79" s="50">
        <v>91.837000000000003</v>
      </c>
      <c r="D79" s="75">
        <v>62.524822694999997</v>
      </c>
      <c r="E79" s="43">
        <f t="shared" si="10"/>
        <v>-0.18259877180587158</v>
      </c>
      <c r="F79" s="43">
        <f t="shared" si="10"/>
        <v>-31.91761197012098</v>
      </c>
      <c r="G79" s="44" t="s">
        <v>119</v>
      </c>
      <c r="H79" s="44" t="str">
        <f t="shared" si="12"/>
        <v>Yes</v>
      </c>
      <c r="I79" s="44" t="str">
        <f t="shared" si="11"/>
        <v>No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164</v>
      </c>
      <c r="C83" s="41">
        <v>213</v>
      </c>
      <c r="D83" s="74">
        <v>4795</v>
      </c>
      <c r="E83" s="43">
        <f t="shared" ref="E83:F86" si="13">IFERROR((C83-B83)*100/B83,"Div by 0")</f>
        <v>29.878048780487806</v>
      </c>
      <c r="F83" s="43">
        <f t="shared" si="13"/>
        <v>2151.1737089201879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45.122</v>
      </c>
      <c r="C84" s="50">
        <v>43.661999999999999</v>
      </c>
      <c r="D84" s="75">
        <v>15.912408759</v>
      </c>
      <c r="E84" s="43">
        <f t="shared" si="13"/>
        <v>-3.2356721776517019</v>
      </c>
      <c r="F84" s="43">
        <f t="shared" si="13"/>
        <v>-63.555474419403595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48.78</v>
      </c>
      <c r="C85" s="50">
        <v>50.704000000000001</v>
      </c>
      <c r="D85" s="75">
        <v>79.708029197000002</v>
      </c>
      <c r="E85" s="43">
        <f t="shared" si="13"/>
        <v>3.9442394423944229</v>
      </c>
      <c r="F85" s="43">
        <f t="shared" si="13"/>
        <v>57.202645150283999</v>
      </c>
      <c r="G85" s="44" t="s">
        <v>119</v>
      </c>
      <c r="H85" s="44" t="str">
        <f t="shared" si="15"/>
        <v>Yes</v>
      </c>
      <c r="I85" s="44" t="str">
        <f t="shared" si="14"/>
        <v>No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6.0979999999999999</v>
      </c>
      <c r="C86" s="50">
        <v>5.6340000000000003</v>
      </c>
      <c r="D86" s="75">
        <v>4.3795620438</v>
      </c>
      <c r="E86" s="43">
        <f t="shared" si="13"/>
        <v>-7.6090521482453184</v>
      </c>
      <c r="F86" s="43">
        <f t="shared" si="13"/>
        <v>-22.265494430244946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8993</v>
      </c>
      <c r="C88" s="41">
        <v>9182</v>
      </c>
      <c r="D88" s="74">
        <v>9539</v>
      </c>
      <c r="E88" s="43">
        <f t="shared" ref="E88:F91" si="16">IFERROR((C88-B88)*100/B88,"Div by 0")</f>
        <v>2.1016346046925385</v>
      </c>
      <c r="F88" s="43">
        <f t="shared" si="16"/>
        <v>3.8880418209540406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16.024000000000001</v>
      </c>
      <c r="C89" s="50">
        <v>16.466999999999999</v>
      </c>
      <c r="D89" s="75">
        <v>16.291015829999999</v>
      </c>
      <c r="E89" s="43">
        <f t="shared" si="16"/>
        <v>2.7646030953569509</v>
      </c>
      <c r="F89" s="43">
        <f t="shared" si="16"/>
        <v>-1.0687081435598442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72.600999999999999</v>
      </c>
      <c r="C90" s="50">
        <v>73.730999999999995</v>
      </c>
      <c r="D90" s="75">
        <v>74.672397525999997</v>
      </c>
      <c r="E90" s="43">
        <f t="shared" si="16"/>
        <v>1.556452390462935</v>
      </c>
      <c r="F90" s="43">
        <f t="shared" si="16"/>
        <v>1.2768001600412351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11.375999999999999</v>
      </c>
      <c r="C91" s="50">
        <v>9.8019999999999996</v>
      </c>
      <c r="D91" s="75">
        <v>9.0365866442999998</v>
      </c>
      <c r="E91" s="43">
        <f t="shared" si="16"/>
        <v>-13.836146272855132</v>
      </c>
      <c r="F91" s="43">
        <f t="shared" si="16"/>
        <v>-7.808746742501528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92951</v>
      </c>
      <c r="C7" s="41">
        <v>87985</v>
      </c>
      <c r="D7" s="74">
        <v>82651</v>
      </c>
      <c r="E7" s="43">
        <f t="shared" ref="E7:F22" si="0">IFERROR((C7-B7)*100/B7,"Div by 0")</f>
        <v>-5.3425998644447077</v>
      </c>
      <c r="F7" s="43">
        <f t="shared" si="0"/>
        <v>-6.0623969994885494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0.32800000000000001</v>
      </c>
      <c r="C8" s="50">
        <v>0.127</v>
      </c>
      <c r="D8" s="75">
        <v>2.9061959323000002</v>
      </c>
      <c r="E8" s="43">
        <f t="shared" si="0"/>
        <v>-61.280487804878049</v>
      </c>
      <c r="F8" s="43">
        <f t="shared" si="0"/>
        <v>2188.3432537795279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5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5.5E-2</v>
      </c>
      <c r="C11" s="50">
        <v>3.3000000000000002E-2</v>
      </c>
      <c r="D11" s="75">
        <v>9.3162817100000003E-2</v>
      </c>
      <c r="E11" s="43">
        <f t="shared" si="0"/>
        <v>-39.999999999999993</v>
      </c>
      <c r="F11" s="43">
        <f t="shared" si="0"/>
        <v>182.31156696969697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0.06</v>
      </c>
      <c r="C12" s="50">
        <v>5.2999999999999999E-2</v>
      </c>
      <c r="D12" s="75">
        <v>9.1952910400000004E-2</v>
      </c>
      <c r="E12" s="43">
        <f t="shared" si="0"/>
        <v>-11.666666666666666</v>
      </c>
      <c r="F12" s="43">
        <f t="shared" si="0"/>
        <v>73.496057358490575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68.108999999999995</v>
      </c>
      <c r="C13" s="50">
        <v>74.622</v>
      </c>
      <c r="D13" s="75">
        <v>81.875597390999999</v>
      </c>
      <c r="E13" s="43">
        <f t="shared" si="0"/>
        <v>9.5626128705457507</v>
      </c>
      <c r="F13" s="43">
        <f t="shared" si="0"/>
        <v>9.7204542775588969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57.908000000000001</v>
      </c>
      <c r="C14" s="50">
        <v>67.683999999999997</v>
      </c>
      <c r="D14" s="75">
        <v>74.469758381999995</v>
      </c>
      <c r="E14" s="43">
        <f t="shared" si="0"/>
        <v>16.881950680389579</v>
      </c>
      <c r="F14" s="43">
        <f t="shared" si="0"/>
        <v>10.025646211807809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57.613999999999997</v>
      </c>
      <c r="C15" s="50">
        <v>67.682000000000002</v>
      </c>
      <c r="D15" s="75">
        <v>74.467338568000002</v>
      </c>
      <c r="E15" s="43">
        <f t="shared" si="0"/>
        <v>17.474919290450249</v>
      </c>
      <c r="F15" s="43">
        <f t="shared" si="0"/>
        <v>10.025322194970597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605.053</v>
      </c>
      <c r="C17" s="50">
        <v>628.48400000000004</v>
      </c>
      <c r="D17" s="75">
        <v>743.77925252</v>
      </c>
      <c r="E17" s="43">
        <f t="shared" si="0"/>
        <v>3.8725533135113848</v>
      </c>
      <c r="F17" s="43">
        <f t="shared" si="0"/>
        <v>18.344978156961826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89.656999999999996</v>
      </c>
      <c r="C18" s="50">
        <v>96.242999999999995</v>
      </c>
      <c r="D18" s="75">
        <v>112.92948663999999</v>
      </c>
      <c r="E18" s="43">
        <f t="shared" si="0"/>
        <v>7.3457733361589161</v>
      </c>
      <c r="F18" s="43">
        <f t="shared" si="0"/>
        <v>17.337870432135322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53826</v>
      </c>
      <c r="C20" s="41">
        <v>59552</v>
      </c>
      <c r="D20" s="74">
        <v>61550</v>
      </c>
      <c r="E20" s="43">
        <f t="shared" ref="E20:F23" si="3">IFERROR((C20-B20)*100/B20,"Div by 0")</f>
        <v>10.637981644558392</v>
      </c>
      <c r="F20" s="43">
        <f t="shared" si="0"/>
        <v>3.3550510478237507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83.084000000000003</v>
      </c>
      <c r="C21" s="50">
        <v>89.534999999999997</v>
      </c>
      <c r="D21" s="75">
        <v>90.649878147999999</v>
      </c>
      <c r="E21" s="43">
        <f t="shared" si="3"/>
        <v>7.7644311780848216</v>
      </c>
      <c r="F21" s="43">
        <f t="shared" si="0"/>
        <v>1.2451869637571928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16.916</v>
      </c>
      <c r="C22" s="50">
        <v>10.465</v>
      </c>
      <c r="D22" s="75">
        <v>9.3501218521999991</v>
      </c>
      <c r="E22" s="43">
        <f t="shared" si="3"/>
        <v>-38.13549302435564</v>
      </c>
      <c r="F22" s="43">
        <f t="shared" si="0"/>
        <v>-10.653398450071673</v>
      </c>
      <c r="G22" s="44" t="s">
        <v>119</v>
      </c>
      <c r="H22" s="44" t="str">
        <f t="shared" si="5"/>
        <v>No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53553</v>
      </c>
      <c r="C25" s="41">
        <v>59550</v>
      </c>
      <c r="D25" s="74">
        <v>61548</v>
      </c>
      <c r="E25" s="43">
        <f t="shared" ref="E25:F45" si="6">IFERROR((C25-B25)*100/B25,"Div by 0")</f>
        <v>11.198252198756371</v>
      </c>
      <c r="F25" s="43">
        <f t="shared" si="6"/>
        <v>3.3551637279596975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82.998000000000005</v>
      </c>
      <c r="C26" s="50">
        <v>89.534999999999997</v>
      </c>
      <c r="D26" s="75">
        <v>90.649574315999999</v>
      </c>
      <c r="E26" s="43">
        <f t="shared" si="6"/>
        <v>7.8760933998409488</v>
      </c>
      <c r="F26" s="43">
        <f t="shared" si="6"/>
        <v>1.2448476193667308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16.992999999999999</v>
      </c>
      <c r="C27" s="50">
        <v>10.462</v>
      </c>
      <c r="D27" s="75">
        <v>9.3455514394999994</v>
      </c>
      <c r="E27" s="43">
        <f t="shared" si="6"/>
        <v>-38.433472606367324</v>
      </c>
      <c r="F27" s="43">
        <f t="shared" si="6"/>
        <v>-10.671463969604286</v>
      </c>
      <c r="G27" s="44" t="s">
        <v>119</v>
      </c>
      <c r="H27" s="44" t="str">
        <f t="shared" si="7"/>
        <v>No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8.9999999999999993E-3</v>
      </c>
      <c r="C28" s="50">
        <v>3.0000000000000001E-3</v>
      </c>
      <c r="D28" s="75">
        <v>4.8742445000000004E-3</v>
      </c>
      <c r="E28" s="43">
        <f t="shared" si="6"/>
        <v>-66.666666666666671</v>
      </c>
      <c r="F28" s="43">
        <f t="shared" si="6"/>
        <v>62.474816666666669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50.381999999999998</v>
      </c>
      <c r="C29" s="50">
        <v>51.198999999999998</v>
      </c>
      <c r="D29" s="75">
        <v>51.262429322999999</v>
      </c>
      <c r="E29" s="43">
        <f t="shared" si="6"/>
        <v>1.6216108927791675</v>
      </c>
      <c r="F29" s="43">
        <f t="shared" si="6"/>
        <v>0.12388781616828679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97.625</v>
      </c>
      <c r="C30" s="50">
        <v>98.641000000000005</v>
      </c>
      <c r="D30" s="75">
        <v>98.750568662000006</v>
      </c>
      <c r="E30" s="43">
        <f t="shared" si="6"/>
        <v>1.0407170294494292</v>
      </c>
      <c r="F30" s="43">
        <f t="shared" si="6"/>
        <v>0.11107821494104979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59.212000000000003</v>
      </c>
      <c r="C31" s="50">
        <v>60.274000000000001</v>
      </c>
      <c r="D31" s="75">
        <v>60.232663936999998</v>
      </c>
      <c r="E31" s="43">
        <f t="shared" si="6"/>
        <v>1.7935553603999148</v>
      </c>
      <c r="F31" s="43">
        <f t="shared" si="6"/>
        <v>-6.8580255168070495E-2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97.625</v>
      </c>
      <c r="C32" s="50">
        <v>98.641000000000005</v>
      </c>
      <c r="D32" s="75">
        <v>98.750568662000006</v>
      </c>
      <c r="E32" s="43">
        <f t="shared" si="6"/>
        <v>1.0407170294494292</v>
      </c>
      <c r="F32" s="43">
        <f t="shared" si="6"/>
        <v>0.11107821494104979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1.488</v>
      </c>
      <c r="C33" s="50">
        <v>1.4930000000000001</v>
      </c>
      <c r="D33" s="75">
        <v>1.4638980958000001</v>
      </c>
      <c r="E33" s="43">
        <f t="shared" si="6"/>
        <v>0.33602150537635184</v>
      </c>
      <c r="F33" s="43">
        <f t="shared" si="6"/>
        <v>-1.9492233221701289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60.668999999999997</v>
      </c>
      <c r="C34" s="50">
        <v>60.16</v>
      </c>
      <c r="D34" s="75">
        <v>58.994605835999998</v>
      </c>
      <c r="E34" s="43">
        <f t="shared" si="6"/>
        <v>-0.83897872059865886</v>
      </c>
      <c r="F34" s="43">
        <f t="shared" si="6"/>
        <v>-1.9371578523936146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36.956000000000003</v>
      </c>
      <c r="C35" s="50">
        <v>38.481999999999999</v>
      </c>
      <c r="D35" s="75">
        <v>39.755962826000001</v>
      </c>
      <c r="E35" s="43">
        <f t="shared" si="6"/>
        <v>4.1292347656672694</v>
      </c>
      <c r="F35" s="43">
        <f t="shared" si="6"/>
        <v>3.3105421391819601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93.855000000000004</v>
      </c>
      <c r="C36" s="50">
        <v>94.748999999999995</v>
      </c>
      <c r="D36" s="75">
        <v>94.888542275999995</v>
      </c>
      <c r="E36" s="43">
        <f t="shared" si="6"/>
        <v>0.95253316285759015</v>
      </c>
      <c r="F36" s="43">
        <f t="shared" si="6"/>
        <v>0.14727572428205074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2.375</v>
      </c>
      <c r="C37" s="50">
        <v>0.89300000000000002</v>
      </c>
      <c r="D37" s="75">
        <v>0.95047767599999999</v>
      </c>
      <c r="E37" s="43">
        <f t="shared" si="6"/>
        <v>-62.4</v>
      </c>
      <c r="F37" s="43">
        <f t="shared" si="6"/>
        <v>6.4364698768197064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99.534999999999997</v>
      </c>
      <c r="D38" s="75">
        <v>99.701046337999998</v>
      </c>
      <c r="E38" s="43">
        <f t="shared" si="6"/>
        <v>-0.46500000000000341</v>
      </c>
      <c r="F38" s="43">
        <f t="shared" si="6"/>
        <v>0.16682206058170596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99.534999999999997</v>
      </c>
      <c r="D39" s="75">
        <v>99.701046337999998</v>
      </c>
      <c r="E39" s="43">
        <f t="shared" si="6"/>
        <v>-0.46500000000000341</v>
      </c>
      <c r="F39" s="43">
        <f t="shared" si="6"/>
        <v>0.16682206058170596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99.534999999999997</v>
      </c>
      <c r="D40" s="75">
        <v>99.701046337999998</v>
      </c>
      <c r="E40" s="43">
        <f t="shared" si="6"/>
        <v>-0.46500000000000341</v>
      </c>
      <c r="F40" s="43">
        <f t="shared" si="6"/>
        <v>0.16682206058170596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92.513999999999996</v>
      </c>
      <c r="C41" s="50">
        <v>91.856999999999999</v>
      </c>
      <c r="D41" s="75">
        <v>92.297068953999997</v>
      </c>
      <c r="E41" s="43">
        <f t="shared" si="6"/>
        <v>-0.71016278617289974</v>
      </c>
      <c r="F41" s="43">
        <f t="shared" si="6"/>
        <v>0.47908047726356984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99.534999999999997</v>
      </c>
      <c r="D42" s="75">
        <v>99.701046337999998</v>
      </c>
      <c r="E42" s="43">
        <f t="shared" si="6"/>
        <v>-0.46500000000000341</v>
      </c>
      <c r="F42" s="43">
        <f t="shared" si="6"/>
        <v>0.16682206058170596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97.971999999999994</v>
      </c>
      <c r="C43" s="50">
        <v>97.853999999999999</v>
      </c>
      <c r="D43" s="75">
        <v>98.103918892999999</v>
      </c>
      <c r="E43" s="43">
        <f t="shared" si="6"/>
        <v>-0.12044257542970951</v>
      </c>
      <c r="F43" s="43">
        <f t="shared" si="6"/>
        <v>0.25539977210946946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97.625</v>
      </c>
      <c r="C44" s="50">
        <v>98.641000000000005</v>
      </c>
      <c r="D44" s="75">
        <v>98.750568662000006</v>
      </c>
      <c r="E44" s="43">
        <f t="shared" si="6"/>
        <v>1.0407170294494292</v>
      </c>
      <c r="F44" s="43">
        <f t="shared" si="6"/>
        <v>0.11107821494104979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2.375</v>
      </c>
      <c r="C45" s="50">
        <v>0.89300000000000002</v>
      </c>
      <c r="D45" s="75">
        <v>0.95047767599999999</v>
      </c>
      <c r="E45" s="43">
        <f t="shared" si="6"/>
        <v>-62.4</v>
      </c>
      <c r="F45" s="43">
        <f t="shared" si="6"/>
        <v>6.4364698768197064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52467</v>
      </c>
      <c r="C49" s="41">
        <v>58272</v>
      </c>
      <c r="D49" s="74">
        <v>60381</v>
      </c>
      <c r="E49" s="43">
        <f t="shared" ref="E49:F81" si="10">IFERROR((C49-B49)*100/B49,"Div by 0")</f>
        <v>11.064097432671966</v>
      </c>
      <c r="F49" s="43">
        <f t="shared" si="10"/>
        <v>3.6192339373970346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98.236999999999995</v>
      </c>
      <c r="C50" s="50">
        <v>99.331000000000003</v>
      </c>
      <c r="D50" s="75">
        <v>99.272950100000003</v>
      </c>
      <c r="E50" s="43">
        <f t="shared" si="10"/>
        <v>1.113633356067478</v>
      </c>
      <c r="F50" s="43">
        <f t="shared" si="10"/>
        <v>-5.8440869416396007E-2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68.986000000000004</v>
      </c>
      <c r="C51" s="80">
        <v>68.281999999999996</v>
      </c>
      <c r="D51" s="81">
        <v>67.067454994000002</v>
      </c>
      <c r="E51" s="43">
        <f t="shared" si="10"/>
        <v>-1.0204969124170233</v>
      </c>
      <c r="F51" s="43">
        <f t="shared" si="10"/>
        <v>-1.7787191441375392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0.36199999999999999</v>
      </c>
      <c r="C52" s="50">
        <v>0.32800000000000001</v>
      </c>
      <c r="D52" s="75">
        <v>0.3047316209</v>
      </c>
      <c r="E52" s="43">
        <f t="shared" si="10"/>
        <v>-9.3922651933701591</v>
      </c>
      <c r="F52" s="43">
        <f t="shared" si="10"/>
        <v>-7.0940180182926866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3.7999999999999999E-2</v>
      </c>
      <c r="C53" s="50">
        <v>3.9E-2</v>
      </c>
      <c r="D53" s="75">
        <v>3.1466852199999999E-2</v>
      </c>
      <c r="E53" s="43">
        <f t="shared" si="10"/>
        <v>2.6315789473684235</v>
      </c>
      <c r="F53" s="43">
        <f t="shared" si="10"/>
        <v>-19.315763589743593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7.992</v>
      </c>
      <c r="C54" s="50">
        <v>8.1720000000000006</v>
      </c>
      <c r="D54" s="75">
        <v>8.1598516089000004</v>
      </c>
      <c r="E54" s="43">
        <f t="shared" si="10"/>
        <v>2.2522522522522599</v>
      </c>
      <c r="F54" s="43">
        <f t="shared" si="10"/>
        <v>-0.14865872613803488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5.2999999999999999E-2</v>
      </c>
      <c r="C55" s="50">
        <v>6.2E-2</v>
      </c>
      <c r="D55" s="75">
        <v>4.9684503400000003E-2</v>
      </c>
      <c r="E55" s="43">
        <f t="shared" si="10"/>
        <v>16.981132075471702</v>
      </c>
      <c r="F55" s="43">
        <f t="shared" si="10"/>
        <v>-19.863704193548379</v>
      </c>
      <c r="G55" s="44" t="s">
        <v>119</v>
      </c>
      <c r="H55" s="44" t="str">
        <f t="shared" si="12"/>
        <v>Yes</v>
      </c>
      <c r="I55" s="44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5.7000000000000002E-2</v>
      </c>
      <c r="C56" s="50">
        <v>5.7000000000000002E-2</v>
      </c>
      <c r="D56" s="75">
        <v>5.7965254000000001E-2</v>
      </c>
      <c r="E56" s="43">
        <f t="shared" si="10"/>
        <v>0</v>
      </c>
      <c r="F56" s="43">
        <f t="shared" si="10"/>
        <v>1.6934280701754363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1.5509999999999999</v>
      </c>
      <c r="C57" s="50">
        <v>1.7130000000000001</v>
      </c>
      <c r="D57" s="75">
        <v>1.7439260695000001</v>
      </c>
      <c r="E57" s="43">
        <f t="shared" si="10"/>
        <v>10.444874274661517</v>
      </c>
      <c r="F57" s="43">
        <f t="shared" si="10"/>
        <v>1.8053747518972554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0.2</v>
      </c>
      <c r="C58" s="50">
        <v>0.223</v>
      </c>
      <c r="D58" s="75">
        <v>0.25504711749999998</v>
      </c>
      <c r="E58" s="43">
        <f t="shared" si="10"/>
        <v>11.499999999999996</v>
      </c>
      <c r="F58" s="43">
        <f t="shared" si="10"/>
        <v>14.370904708520166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2E-3</v>
      </c>
      <c r="C59" s="50">
        <v>3.0000000000000001E-3</v>
      </c>
      <c r="D59" s="75">
        <v>8.2807505999999993E-3</v>
      </c>
      <c r="E59" s="43">
        <f t="shared" si="10"/>
        <v>50</v>
      </c>
      <c r="F59" s="43">
        <f t="shared" si="10"/>
        <v>176.02501999999998</v>
      </c>
      <c r="G59" s="44" t="s">
        <v>119</v>
      </c>
      <c r="H59" s="44" t="str">
        <f t="shared" si="12"/>
        <v>Yes</v>
      </c>
      <c r="I59" s="44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4.0960000000000001</v>
      </c>
      <c r="C60" s="50">
        <v>3.9449999999999998</v>
      </c>
      <c r="D60" s="75">
        <v>3.8588297642999998</v>
      </c>
      <c r="E60" s="43">
        <f t="shared" si="10"/>
        <v>-3.6865234375000058</v>
      </c>
      <c r="F60" s="43">
        <f t="shared" si="10"/>
        <v>-2.1842898783269975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2.7E-2</v>
      </c>
      <c r="C61" s="50">
        <v>0</v>
      </c>
      <c r="D61" s="75">
        <v>2.1529951499999998E-2</v>
      </c>
      <c r="E61" s="43">
        <f t="shared" si="10"/>
        <v>-100.00000000000001</v>
      </c>
      <c r="F61" s="43" t="str">
        <f t="shared" si="10"/>
        <v>Div by 0</v>
      </c>
      <c r="G61" s="44" t="s">
        <v>119</v>
      </c>
      <c r="H61" s="44" t="str">
        <f t="shared" si="12"/>
        <v>Yes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11.657</v>
      </c>
      <c r="C62" s="50">
        <v>13.125999999999999</v>
      </c>
      <c r="D62" s="75">
        <v>14.125304318</v>
      </c>
      <c r="E62" s="43">
        <f t="shared" si="10"/>
        <v>12.60187012095736</v>
      </c>
      <c r="F62" s="43">
        <f t="shared" si="10"/>
        <v>7.6131671339326541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2.367</v>
      </c>
      <c r="C63" s="50">
        <v>2.294</v>
      </c>
      <c r="D63" s="75">
        <v>2.2275219025999999</v>
      </c>
      <c r="E63" s="43">
        <f t="shared" si="10"/>
        <v>-3.0840726658217132</v>
      </c>
      <c r="F63" s="43">
        <f t="shared" si="10"/>
        <v>-2.8979118308631255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0.27400000000000002</v>
      </c>
      <c r="C64" s="50">
        <v>0.28299999999999997</v>
      </c>
      <c r="D64" s="75">
        <v>0.21695566490000001</v>
      </c>
      <c r="E64" s="43">
        <f t="shared" si="10"/>
        <v>3.2846715328466978</v>
      </c>
      <c r="F64" s="43">
        <f t="shared" si="10"/>
        <v>-23.337220883392217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0.11600000000000001</v>
      </c>
      <c r="C65" s="50">
        <v>9.0999999999999998E-2</v>
      </c>
      <c r="D65" s="75">
        <v>5.6309103899999997E-2</v>
      </c>
      <c r="E65" s="43">
        <f t="shared" si="10"/>
        <v>-21.551724137931043</v>
      </c>
      <c r="F65" s="43">
        <f t="shared" si="10"/>
        <v>-38.12186384615385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0.45200000000000001</v>
      </c>
      <c r="C66" s="50">
        <v>0.70899999999999996</v>
      </c>
      <c r="D66" s="75">
        <v>1.0831221741999999</v>
      </c>
      <c r="E66" s="43">
        <f t="shared" si="10"/>
        <v>56.858407079646007</v>
      </c>
      <c r="F66" s="43">
        <f t="shared" si="10"/>
        <v>52.767584513399143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6.0000000000000001E-3</v>
      </c>
      <c r="C67" s="50">
        <v>3.0000000000000001E-3</v>
      </c>
      <c r="D67" s="75">
        <v>4.9684502999999998E-3</v>
      </c>
      <c r="E67" s="43">
        <f t="shared" si="10"/>
        <v>-50</v>
      </c>
      <c r="F67" s="43">
        <f t="shared" si="10"/>
        <v>65.615009999999984</v>
      </c>
      <c r="G67" s="44" t="s">
        <v>119</v>
      </c>
      <c r="H67" s="44" t="str">
        <f t="shared" si="12"/>
        <v>Yes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1.7629999999999999</v>
      </c>
      <c r="C69" s="50">
        <v>0.66900000000000004</v>
      </c>
      <c r="D69" s="75">
        <v>0.72704989980000001</v>
      </c>
      <c r="E69" s="43">
        <f t="shared" si="10"/>
        <v>-62.053318207600682</v>
      </c>
      <c r="F69" s="43">
        <f t="shared" si="10"/>
        <v>8.6771150672645678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0.26300000000000001</v>
      </c>
      <c r="C70" s="50">
        <v>7.5999999999999998E-2</v>
      </c>
      <c r="D70" s="75">
        <v>4.47160531E-2</v>
      </c>
      <c r="E70" s="43">
        <f t="shared" si="10"/>
        <v>-71.102661596958171</v>
      </c>
      <c r="F70" s="43">
        <f t="shared" si="10"/>
        <v>-41.163088026315791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0.34899999999999998</v>
      </c>
      <c r="C71" s="50">
        <v>0.184</v>
      </c>
      <c r="D71" s="75">
        <v>0.17886421229999999</v>
      </c>
      <c r="E71" s="43">
        <f t="shared" si="10"/>
        <v>-47.277936962750708</v>
      </c>
      <c r="F71" s="43">
        <f t="shared" si="10"/>
        <v>-2.7911889673913071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8.0000000000000002E-3</v>
      </c>
      <c r="C72" s="50">
        <v>5.0000000000000001E-3</v>
      </c>
      <c r="D72" s="75">
        <v>1.6561501100000001E-2</v>
      </c>
      <c r="E72" s="43">
        <f t="shared" si="10"/>
        <v>-37.5</v>
      </c>
      <c r="F72" s="43">
        <f t="shared" si="10"/>
        <v>231.23002199999999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0.621</v>
      </c>
      <c r="C73" s="50">
        <v>0.32300000000000001</v>
      </c>
      <c r="D73" s="75">
        <v>0.29479472020000003</v>
      </c>
      <c r="E73" s="43">
        <f t="shared" si="10"/>
        <v>-47.987117552334936</v>
      </c>
      <c r="F73" s="43">
        <f t="shared" si="10"/>
        <v>-8.7322847678018523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6.0000000000000001E-3</v>
      </c>
      <c r="C74" s="50">
        <v>2E-3</v>
      </c>
      <c r="D74" s="75">
        <v>3.3123001999999999E-3</v>
      </c>
      <c r="E74" s="43">
        <f t="shared" si="10"/>
        <v>-66.666666666666671</v>
      </c>
      <c r="F74" s="43">
        <f t="shared" si="10"/>
        <v>65.615009999999984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3.2000000000000001E-2</v>
      </c>
      <c r="C75" s="50">
        <v>1.4E-2</v>
      </c>
      <c r="D75" s="75">
        <v>1.3249200900000001E-2</v>
      </c>
      <c r="E75" s="43">
        <f t="shared" si="10"/>
        <v>-56.250000000000007</v>
      </c>
      <c r="F75" s="43">
        <f t="shared" si="10"/>
        <v>-5.3628507142857105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2.3E-2</v>
      </c>
      <c r="C76" s="50">
        <v>0.01</v>
      </c>
      <c r="D76" s="75">
        <v>1.3249200900000001E-2</v>
      </c>
      <c r="E76" s="43">
        <f t="shared" si="10"/>
        <v>-56.521739130434788</v>
      </c>
      <c r="F76" s="43">
        <f t="shared" si="10"/>
        <v>32.492009000000003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0.114</v>
      </c>
      <c r="C77" s="50">
        <v>4.5999999999999999E-2</v>
      </c>
      <c r="D77" s="75">
        <v>2.3186101600000002E-2</v>
      </c>
      <c r="E77" s="43">
        <f t="shared" si="10"/>
        <v>-59.649122807017548</v>
      </c>
      <c r="F77" s="43">
        <f t="shared" si="10"/>
        <v>-49.595431304347819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0.33700000000000002</v>
      </c>
      <c r="C79" s="50">
        <v>8.9999999999999993E-3</v>
      </c>
      <c r="D79" s="75">
        <v>0.13746045940000001</v>
      </c>
      <c r="E79" s="43">
        <f t="shared" si="10"/>
        <v>-97.329376854599417</v>
      </c>
      <c r="F79" s="43">
        <f t="shared" si="10"/>
        <v>1427.3384377777779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0.01</v>
      </c>
      <c r="C80" s="50">
        <v>2E-3</v>
      </c>
      <c r="D80" s="75">
        <v>1.6561500999999999E-3</v>
      </c>
      <c r="E80" s="43">
        <f t="shared" si="10"/>
        <v>-80</v>
      </c>
      <c r="F80" s="43">
        <f t="shared" si="10"/>
        <v>-17.192495000000005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52281</v>
      </c>
      <c r="C83" s="41">
        <v>58741</v>
      </c>
      <c r="D83" s="74">
        <v>60779</v>
      </c>
      <c r="E83" s="43">
        <f t="shared" ref="E83:F86" si="13">IFERROR((C83-B83)*100/B83,"Div by 0")</f>
        <v>12.356305349935923</v>
      </c>
      <c r="F83" s="43">
        <f t="shared" si="13"/>
        <v>3.4694676631313732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27.792000000000002</v>
      </c>
      <c r="C84" s="50">
        <v>28.667999999999999</v>
      </c>
      <c r="D84" s="75">
        <v>28.990276247000001</v>
      </c>
      <c r="E84" s="43">
        <f t="shared" si="13"/>
        <v>3.1519861830742575</v>
      </c>
      <c r="F84" s="43">
        <f t="shared" si="13"/>
        <v>1.1241671794335195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62.386000000000003</v>
      </c>
      <c r="C85" s="50">
        <v>63.052999999999997</v>
      </c>
      <c r="D85" s="75">
        <v>63.230721137000003</v>
      </c>
      <c r="E85" s="43">
        <f t="shared" si="13"/>
        <v>1.0691501298368136</v>
      </c>
      <c r="F85" s="43">
        <f t="shared" si="13"/>
        <v>0.28185992260480236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9.8219999999999992</v>
      </c>
      <c r="C86" s="50">
        <v>8.2789999999999999</v>
      </c>
      <c r="D86" s="75">
        <v>7.7790026159999996</v>
      </c>
      <c r="E86" s="43">
        <f t="shared" si="13"/>
        <v>-15.709631439625324</v>
      </c>
      <c r="F86" s="43">
        <f t="shared" si="13"/>
        <v>-6.0393451383017309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1272</v>
      </c>
      <c r="C88" s="41">
        <v>532</v>
      </c>
      <c r="D88" s="74">
        <v>585</v>
      </c>
      <c r="E88" s="43">
        <f t="shared" ref="E88:F91" si="16">IFERROR((C88-B88)*100/B88,"Div by 0")</f>
        <v>-58.176100628930818</v>
      </c>
      <c r="F88" s="43">
        <f t="shared" si="16"/>
        <v>9.9624060150375939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6.0529999999999999</v>
      </c>
      <c r="C89" s="50">
        <v>4.1349999999999998</v>
      </c>
      <c r="D89" s="75">
        <v>6.3247863247999998</v>
      </c>
      <c r="E89" s="43">
        <f t="shared" si="16"/>
        <v>-31.686766892450027</v>
      </c>
      <c r="F89" s="43">
        <f t="shared" si="16"/>
        <v>52.957347637243046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65.566000000000003</v>
      </c>
      <c r="C90" s="50">
        <v>64.097999999999999</v>
      </c>
      <c r="D90" s="75">
        <v>69.572649573000007</v>
      </c>
      <c r="E90" s="43">
        <f t="shared" si="16"/>
        <v>-2.2389653173901158</v>
      </c>
      <c r="F90" s="43">
        <f t="shared" si="16"/>
        <v>8.5410614574557844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28.381</v>
      </c>
      <c r="C91" s="50">
        <v>31.766999999999999</v>
      </c>
      <c r="D91" s="75">
        <v>24.102564102999999</v>
      </c>
      <c r="E91" s="43">
        <f t="shared" si="16"/>
        <v>11.930516895105878</v>
      </c>
      <c r="F91" s="43">
        <f t="shared" si="16"/>
        <v>-24.12703716750087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311362</v>
      </c>
      <c r="C7" s="42">
        <v>298536</v>
      </c>
      <c r="D7" s="42">
        <v>293377</v>
      </c>
      <c r="E7" s="43">
        <f t="shared" ref="E7:F27" si="0">IFERROR((C7-B7)*100/B7,"Div by 0")</f>
        <v>-4.1193209190588451</v>
      </c>
      <c r="F7" s="43">
        <f t="shared" si="0"/>
        <v>-1.7280997936597262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0.41799999999999998</v>
      </c>
      <c r="C8" s="48">
        <v>0.38900000000000001</v>
      </c>
      <c r="D8" s="48">
        <v>0.34903894990000001</v>
      </c>
      <c r="E8" s="43">
        <f t="shared" si="0"/>
        <v>-6.9377990430621939</v>
      </c>
      <c r="F8" s="43">
        <f t="shared" si="0"/>
        <v>-10.272763521850901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0.47299999999999998</v>
      </c>
      <c r="C9" s="48">
        <v>0.40799999999999997</v>
      </c>
      <c r="D9" s="48">
        <v>0.33915405770000001</v>
      </c>
      <c r="E9" s="43">
        <f t="shared" si="0"/>
        <v>-13.742071881606766</v>
      </c>
      <c r="F9" s="43">
        <f t="shared" si="0"/>
        <v>-16.874005465686267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0.57499999999999996</v>
      </c>
      <c r="C10" s="48">
        <v>0.56299999999999994</v>
      </c>
      <c r="D10" s="48">
        <v>0.58286777759999997</v>
      </c>
      <c r="E10" s="43">
        <f t="shared" si="0"/>
        <v>-2.0869565217391326</v>
      </c>
      <c r="F10" s="43">
        <f t="shared" si="0"/>
        <v>3.5289125399644807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0.53600000000000003</v>
      </c>
      <c r="C11" s="48">
        <v>0.55700000000000005</v>
      </c>
      <c r="D11" s="48">
        <v>0.57605061059999996</v>
      </c>
      <c r="E11" s="43">
        <f t="shared" si="0"/>
        <v>3.9179104477611975</v>
      </c>
      <c r="F11" s="43">
        <f t="shared" si="0"/>
        <v>3.4202173429084208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28.433</v>
      </c>
      <c r="C12" s="48">
        <v>31.195</v>
      </c>
      <c r="D12" s="48">
        <v>33.238801950999999</v>
      </c>
      <c r="E12" s="43">
        <f t="shared" si="0"/>
        <v>9.7140646431962878</v>
      </c>
      <c r="F12" s="43">
        <f t="shared" si="0"/>
        <v>6.5516972303253693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47.512999999999998</v>
      </c>
      <c r="C13" s="48">
        <v>43.548999999999999</v>
      </c>
      <c r="D13" s="48">
        <v>43.611462385000003</v>
      </c>
      <c r="E13" s="43">
        <f t="shared" si="0"/>
        <v>-8.3429798160503417</v>
      </c>
      <c r="F13" s="43">
        <f t="shared" si="0"/>
        <v>0.14343012468714195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41.207000000000001</v>
      </c>
      <c r="C14" s="48">
        <v>47.070999999999998</v>
      </c>
      <c r="D14" s="48">
        <v>49.392760850000002</v>
      </c>
      <c r="E14" s="43">
        <f t="shared" si="0"/>
        <v>14.230591889727467</v>
      </c>
      <c r="F14" s="43">
        <f t="shared" si="0"/>
        <v>4.932465530793916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1.506</v>
      </c>
      <c r="C15" s="48">
        <v>1.5980000000000001</v>
      </c>
      <c r="D15" s="48">
        <v>2.4313426069999999</v>
      </c>
      <c r="E15" s="43">
        <f t="shared" si="0"/>
        <v>6.1088977423638831</v>
      </c>
      <c r="F15" s="43">
        <f t="shared" si="0"/>
        <v>52.149099311639539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29.853000000000002</v>
      </c>
      <c r="C16" s="48">
        <v>29.472000000000001</v>
      </c>
      <c r="D16" s="48">
        <v>28.172283444000001</v>
      </c>
      <c r="E16" s="43">
        <f t="shared" si="0"/>
        <v>-1.2762536428499656</v>
      </c>
      <c r="F16" s="43">
        <f t="shared" si="0"/>
        <v>-4.4100046009771985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1.4910000000000001</v>
      </c>
      <c r="C17" s="48">
        <v>1.597</v>
      </c>
      <c r="D17" s="48">
        <v>2.4961056934000001</v>
      </c>
      <c r="E17" s="43">
        <f t="shared" si="0"/>
        <v>7.10932260228034</v>
      </c>
      <c r="F17" s="43">
        <f t="shared" si="0"/>
        <v>56.299667714464626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28.882999999999999</v>
      </c>
      <c r="C18" s="48">
        <v>31.588999999999999</v>
      </c>
      <c r="D18" s="48">
        <v>33.818602003999999</v>
      </c>
      <c r="E18" s="43">
        <f t="shared" si="0"/>
        <v>9.368832877471176</v>
      </c>
      <c r="F18" s="43">
        <f t="shared" si="0"/>
        <v>7.0581594985596263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2.36</v>
      </c>
      <c r="C19" s="48">
        <v>2.456</v>
      </c>
      <c r="D19" s="48">
        <v>3.3223463325</v>
      </c>
      <c r="E19" s="43">
        <f t="shared" si="0"/>
        <v>4.0677966101694958</v>
      </c>
      <c r="F19" s="43">
        <f t="shared" si="0"/>
        <v>35.274687805374597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47.512999999999998</v>
      </c>
      <c r="C20" s="48">
        <v>43.548999999999999</v>
      </c>
      <c r="D20" s="48">
        <v>43.611462385000003</v>
      </c>
      <c r="E20" s="43">
        <f t="shared" si="0"/>
        <v>-8.3429798160503417</v>
      </c>
      <c r="F20" s="43">
        <f t="shared" si="0"/>
        <v>0.14343012468714195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41.207000000000001</v>
      </c>
      <c r="C21" s="48">
        <v>47.070999999999998</v>
      </c>
      <c r="D21" s="48">
        <v>49.392760850000002</v>
      </c>
      <c r="E21" s="43">
        <f t="shared" si="0"/>
        <v>14.230591889727467</v>
      </c>
      <c r="F21" s="43">
        <f t="shared" si="0"/>
        <v>4.932465530793916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29.853000000000002</v>
      </c>
      <c r="C22" s="48">
        <v>29.472000000000001</v>
      </c>
      <c r="D22" s="48">
        <v>28.172283444000001</v>
      </c>
      <c r="E22" s="43">
        <f t="shared" si="0"/>
        <v>-1.2762536428499656</v>
      </c>
      <c r="F22" s="43">
        <f t="shared" si="0"/>
        <v>-4.4100046009771985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80.466999999999999</v>
      </c>
      <c r="C23" s="48">
        <v>85.768000000000001</v>
      </c>
      <c r="D23" s="48">
        <v>89.749025997000004</v>
      </c>
      <c r="E23" s="43">
        <f t="shared" si="0"/>
        <v>6.587793753961253</v>
      </c>
      <c r="F23" s="43">
        <f t="shared" si="0"/>
        <v>4.6416215803096765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79.715000000000003</v>
      </c>
      <c r="C24" s="48">
        <v>85.614000000000004</v>
      </c>
      <c r="D24" s="48">
        <v>89.388738721999999</v>
      </c>
      <c r="E24" s="43">
        <f t="shared" si="0"/>
        <v>7.400112902214139</v>
      </c>
      <c r="F24" s="43">
        <f t="shared" si="0"/>
        <v>4.4090203961968779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1953.673</v>
      </c>
      <c r="C26" s="50">
        <v>2229.0039999999999</v>
      </c>
      <c r="D26" s="50">
        <v>2350.0666992000001</v>
      </c>
      <c r="E26" s="43">
        <f t="shared" si="0"/>
        <v>14.092993044383574</v>
      </c>
      <c r="F26" s="43">
        <f t="shared" si="0"/>
        <v>5.4312463862783664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241.083</v>
      </c>
      <c r="C27" s="50">
        <v>271.82400000000001</v>
      </c>
      <c r="D27" s="50">
        <v>288.92098563000002</v>
      </c>
      <c r="E27" s="43">
        <f t="shared" si="0"/>
        <v>12.751210164134349</v>
      </c>
      <c r="F27" s="43">
        <f t="shared" si="0"/>
        <v>6.289726304520574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250544</v>
      </c>
      <c r="C29" s="42">
        <v>256048</v>
      </c>
      <c r="D29" s="42">
        <v>263303</v>
      </c>
      <c r="E29" s="43">
        <f t="shared" ref="E29:F32" si="3">IFERROR((C29-B29)*100/B29,"Div by 0")</f>
        <v>2.1968197202886519</v>
      </c>
      <c r="F29" s="43">
        <f t="shared" si="3"/>
        <v>2.833453102543273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95.24</v>
      </c>
      <c r="C30" s="48">
        <v>96.58</v>
      </c>
      <c r="D30" s="48">
        <v>96.997755437999999</v>
      </c>
      <c r="E30" s="43">
        <f t="shared" si="3"/>
        <v>1.4069718605627923</v>
      </c>
      <c r="F30" s="43">
        <f t="shared" si="3"/>
        <v>0.43254860012424973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4.76</v>
      </c>
      <c r="C31" s="48">
        <v>3.42</v>
      </c>
      <c r="D31" s="48">
        <v>3.0022445623</v>
      </c>
      <c r="E31" s="43">
        <f t="shared" si="3"/>
        <v>-28.151260504201684</v>
      </c>
      <c r="F31" s="43">
        <f t="shared" si="3"/>
        <v>-12.215071277777776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248201</v>
      </c>
      <c r="C34" s="42">
        <v>255588</v>
      </c>
      <c r="D34" s="42">
        <v>262246</v>
      </c>
      <c r="E34" s="43">
        <f t="shared" ref="E34:F54" si="6">IFERROR((C34-B34)*100/B34,"Div by 0")</f>
        <v>2.9762168564993696</v>
      </c>
      <c r="F34" s="43">
        <f t="shared" si="6"/>
        <v>2.6049736294348715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95.194999999999993</v>
      </c>
      <c r="C35" s="48">
        <v>96.573999999999998</v>
      </c>
      <c r="D35" s="48">
        <v>96.985654690999993</v>
      </c>
      <c r="E35" s="43">
        <f t="shared" si="6"/>
        <v>1.448605493986034</v>
      </c>
      <c r="F35" s="43">
        <f t="shared" si="6"/>
        <v>0.42625830037069545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4.78</v>
      </c>
      <c r="C36" s="48">
        <v>3.419</v>
      </c>
      <c r="D36" s="48">
        <v>3.0063375609</v>
      </c>
      <c r="E36" s="43">
        <f t="shared" si="6"/>
        <v>-28.472803347280337</v>
      </c>
      <c r="F36" s="43">
        <f t="shared" si="6"/>
        <v>-12.069682336940625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2.4E-2</v>
      </c>
      <c r="C37" s="48">
        <v>7.0000000000000001E-3</v>
      </c>
      <c r="D37" s="48">
        <v>8.0077484000000004E-3</v>
      </c>
      <c r="E37" s="43">
        <f t="shared" si="6"/>
        <v>-70.833333333333343</v>
      </c>
      <c r="F37" s="43">
        <f t="shared" si="6"/>
        <v>14.396405714285718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42.21</v>
      </c>
      <c r="C38" s="48">
        <v>42.661000000000001</v>
      </c>
      <c r="D38" s="48">
        <v>42.682443202000002</v>
      </c>
      <c r="E38" s="43">
        <f t="shared" si="6"/>
        <v>1.0684671878701741</v>
      </c>
      <c r="F38" s="43">
        <f t="shared" si="6"/>
        <v>5.0264180398960134E-2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83.352999999999994</v>
      </c>
      <c r="C39" s="48">
        <v>85.144000000000005</v>
      </c>
      <c r="D39" s="48">
        <v>85.047245716000006</v>
      </c>
      <c r="E39" s="43">
        <f t="shared" si="6"/>
        <v>2.1486929084736137</v>
      </c>
      <c r="F39" s="43">
        <f t="shared" si="6"/>
        <v>-0.11363605656299833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50.353999999999999</v>
      </c>
      <c r="C40" s="48">
        <v>51.531999999999996</v>
      </c>
      <c r="D40" s="48">
        <v>51.208788695000003</v>
      </c>
      <c r="E40" s="43">
        <f t="shared" si="6"/>
        <v>2.3394367875441819</v>
      </c>
      <c r="F40" s="43">
        <f t="shared" si="6"/>
        <v>-0.62720504734920801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83.352999999999994</v>
      </c>
      <c r="C41" s="48">
        <v>85.144000000000005</v>
      </c>
      <c r="D41" s="48">
        <v>85.047245716000006</v>
      </c>
      <c r="E41" s="43">
        <f t="shared" si="6"/>
        <v>2.1486929084736137</v>
      </c>
      <c r="F41" s="43">
        <f t="shared" si="6"/>
        <v>-0.11363605656299833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1.2589999999999999</v>
      </c>
      <c r="C42" s="48">
        <v>1.2430000000000001</v>
      </c>
      <c r="D42" s="48">
        <v>1.2274734410000001</v>
      </c>
      <c r="E42" s="43">
        <f t="shared" si="6"/>
        <v>-1.2708498808578073</v>
      </c>
      <c r="F42" s="43">
        <f t="shared" si="6"/>
        <v>-1.24911979082864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47.405999999999999</v>
      </c>
      <c r="C43" s="48">
        <v>46.875</v>
      </c>
      <c r="D43" s="48">
        <v>45.770383533</v>
      </c>
      <c r="E43" s="43">
        <f t="shared" si="6"/>
        <v>-1.1201113783065411</v>
      </c>
      <c r="F43" s="43">
        <f t="shared" si="6"/>
        <v>-2.3565151295999991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35.947000000000003</v>
      </c>
      <c r="C44" s="48">
        <v>38.268999999999998</v>
      </c>
      <c r="D44" s="48">
        <v>39.276862182999999</v>
      </c>
      <c r="E44" s="43">
        <f t="shared" si="6"/>
        <v>6.4595098339221506</v>
      </c>
      <c r="F44" s="43">
        <f t="shared" si="6"/>
        <v>2.6336256055815421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78.403000000000006</v>
      </c>
      <c r="C45" s="48">
        <v>79.762</v>
      </c>
      <c r="D45" s="48">
        <v>79.490630933999995</v>
      </c>
      <c r="E45" s="43">
        <f t="shared" si="6"/>
        <v>1.7333520401004994</v>
      </c>
      <c r="F45" s="43">
        <f t="shared" si="6"/>
        <v>-0.34022349740478602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16.646999999999998</v>
      </c>
      <c r="C46" s="48">
        <v>14.298</v>
      </c>
      <c r="D46" s="48">
        <v>14.571814250999999</v>
      </c>
      <c r="E46" s="43">
        <f t="shared" si="6"/>
        <v>-14.110650567669841</v>
      </c>
      <c r="F46" s="43">
        <f t="shared" si="6"/>
        <v>1.915052811582034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99.441999999999993</v>
      </c>
      <c r="D47" s="48">
        <v>99.619059966999998</v>
      </c>
      <c r="E47" s="43">
        <f t="shared" si="6"/>
        <v>-0.55800000000000693</v>
      </c>
      <c r="F47" s="43">
        <f t="shared" si="6"/>
        <v>0.17805350556103586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99.441999999999993</v>
      </c>
      <c r="D48" s="48">
        <v>99.619059966999998</v>
      </c>
      <c r="E48" s="43">
        <f t="shared" si="6"/>
        <v>-0.55800000000000693</v>
      </c>
      <c r="F48" s="43">
        <f t="shared" si="6"/>
        <v>0.17805350556103586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99.441999999999993</v>
      </c>
      <c r="D49" s="48">
        <v>99.619059966999998</v>
      </c>
      <c r="E49" s="43">
        <f t="shared" si="6"/>
        <v>-0.55800000000000693</v>
      </c>
      <c r="F49" s="43">
        <f t="shared" si="6"/>
        <v>0.17805350556103586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84.977999999999994</v>
      </c>
      <c r="C50" s="48">
        <v>82.07</v>
      </c>
      <c r="D50" s="48">
        <v>83.005269861000002</v>
      </c>
      <c r="E50" s="43">
        <f t="shared" si="6"/>
        <v>-3.4220621807997382</v>
      </c>
      <c r="F50" s="43">
        <f t="shared" si="6"/>
        <v>1.1396001718045681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99.441999999999993</v>
      </c>
      <c r="D51" s="48">
        <v>99.619059966999998</v>
      </c>
      <c r="E51" s="43">
        <f t="shared" si="6"/>
        <v>-0.55800000000000693</v>
      </c>
      <c r="F51" s="43">
        <f t="shared" si="6"/>
        <v>0.17805350556103586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97.966999999999999</v>
      </c>
      <c r="C52" s="48">
        <v>97.748000000000005</v>
      </c>
      <c r="D52" s="48">
        <v>98.023611418000002</v>
      </c>
      <c r="E52" s="43">
        <f t="shared" si="6"/>
        <v>-0.22354466299875886</v>
      </c>
      <c r="F52" s="43">
        <f t="shared" si="6"/>
        <v>0.28196118386053615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83.352999999999994</v>
      </c>
      <c r="C53" s="48">
        <v>85.144000000000005</v>
      </c>
      <c r="D53" s="48">
        <v>85.047245716000006</v>
      </c>
      <c r="E53" s="43">
        <f t="shared" si="6"/>
        <v>2.1486929084736137</v>
      </c>
      <c r="F53" s="43">
        <f t="shared" si="6"/>
        <v>-0.11363605656299833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16.646999999999998</v>
      </c>
      <c r="C54" s="48">
        <v>14.298</v>
      </c>
      <c r="D54" s="48">
        <v>14.571814250999999</v>
      </c>
      <c r="E54" s="43">
        <f t="shared" si="6"/>
        <v>-14.110650567669841</v>
      </c>
      <c r="F54" s="43">
        <f t="shared" si="6"/>
        <v>1.915052811582034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243155</v>
      </c>
      <c r="C58" s="42">
        <v>249832</v>
      </c>
      <c r="D58" s="42">
        <v>257063</v>
      </c>
      <c r="E58" s="43">
        <f t="shared" ref="E58:F90" si="10">IFERROR((C58-B58)*100/B58,"Div by 0")</f>
        <v>2.745985071250848</v>
      </c>
      <c r="F58" s="43">
        <f t="shared" si="10"/>
        <v>2.8943449998398925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86.835999999999999</v>
      </c>
      <c r="C59" s="48">
        <v>89.427999999999997</v>
      </c>
      <c r="D59" s="48">
        <v>89.377701185999996</v>
      </c>
      <c r="E59" s="43">
        <f t="shared" si="10"/>
        <v>2.9849371228522719</v>
      </c>
      <c r="F59" s="43">
        <f t="shared" si="10"/>
        <v>-5.6245039584918992E-2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52.615000000000002</v>
      </c>
      <c r="C60" s="63">
        <v>52.005000000000003</v>
      </c>
      <c r="D60" s="63">
        <v>50.663845049999999</v>
      </c>
      <c r="E60" s="43">
        <f t="shared" si="10"/>
        <v>-1.1593652000380108</v>
      </c>
      <c r="F60" s="43">
        <f t="shared" si="10"/>
        <v>-2.5788961638304078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8.3260000000000005</v>
      </c>
      <c r="C61" s="48">
        <v>8.7899999999999991</v>
      </c>
      <c r="D61" s="48">
        <v>8.8993748614000001</v>
      </c>
      <c r="E61" s="43">
        <f t="shared" si="10"/>
        <v>5.5729041556569614</v>
      </c>
      <c r="F61" s="43">
        <f t="shared" si="10"/>
        <v>1.2443101410694082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0.192</v>
      </c>
      <c r="C62" s="48">
        <v>0.23400000000000001</v>
      </c>
      <c r="D62" s="48">
        <v>0.25830243949999998</v>
      </c>
      <c r="E62" s="43">
        <f t="shared" si="10"/>
        <v>21.875000000000004</v>
      </c>
      <c r="F62" s="43">
        <f t="shared" si="10"/>
        <v>10.385657905982892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4.5529999999999999</v>
      </c>
      <c r="C63" s="48">
        <v>4.7300000000000004</v>
      </c>
      <c r="D63" s="48">
        <v>4.8579531088000003</v>
      </c>
      <c r="E63" s="43">
        <f t="shared" si="10"/>
        <v>3.8875466725236216</v>
      </c>
      <c r="F63" s="43">
        <f t="shared" si="10"/>
        <v>2.7051397209302297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0.23400000000000001</v>
      </c>
      <c r="C64" s="48">
        <v>0.28000000000000003</v>
      </c>
      <c r="D64" s="48">
        <v>0.29175727350000003</v>
      </c>
      <c r="E64" s="43">
        <f t="shared" si="10"/>
        <v>19.658119658119663</v>
      </c>
      <c r="F64" s="43">
        <f t="shared" si="10"/>
        <v>4.1990262499999993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6.5000000000000002E-2</v>
      </c>
      <c r="C65" s="48">
        <v>5.8000000000000003E-2</v>
      </c>
      <c r="D65" s="48">
        <v>5.4072347999999999E-2</v>
      </c>
      <c r="E65" s="43">
        <f t="shared" si="10"/>
        <v>-10.769230769230768</v>
      </c>
      <c r="F65" s="43">
        <f t="shared" si="10"/>
        <v>-6.7718137931034539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1.595</v>
      </c>
      <c r="C66" s="48">
        <v>1.665</v>
      </c>
      <c r="D66" s="48">
        <v>1.6431769644000001</v>
      </c>
      <c r="E66" s="43">
        <f t="shared" si="10"/>
        <v>4.388714733542324</v>
      </c>
      <c r="F66" s="43">
        <f t="shared" si="10"/>
        <v>-1.310692828828828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3.2810000000000001</v>
      </c>
      <c r="C67" s="48">
        <v>4.548</v>
      </c>
      <c r="D67" s="48">
        <v>4.8735134967000002</v>
      </c>
      <c r="E67" s="43">
        <f t="shared" si="10"/>
        <v>38.61627552575434</v>
      </c>
      <c r="F67" s="43">
        <f t="shared" si="10"/>
        <v>7.157288845646443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1.6E-2</v>
      </c>
      <c r="C68" s="48">
        <v>0.02</v>
      </c>
      <c r="D68" s="48">
        <v>2.2173552799999999E-2</v>
      </c>
      <c r="E68" s="43">
        <f t="shared" si="10"/>
        <v>25</v>
      </c>
      <c r="F68" s="43">
        <f t="shared" si="10"/>
        <v>10.867763999999994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3.5739999999999998</v>
      </c>
      <c r="C69" s="48">
        <v>3.2789999999999999</v>
      </c>
      <c r="D69" s="48">
        <v>3.1614818157000002</v>
      </c>
      <c r="E69" s="43">
        <f t="shared" si="10"/>
        <v>-8.2540570789031875</v>
      </c>
      <c r="F69" s="43">
        <f t="shared" si="10"/>
        <v>-3.5839641445562584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0.21299999999999999</v>
      </c>
      <c r="C70" s="48">
        <v>0.20799999999999999</v>
      </c>
      <c r="D70" s="48">
        <v>0.19917296540000001</v>
      </c>
      <c r="E70" s="43">
        <f t="shared" si="10"/>
        <v>-2.3474178403755892</v>
      </c>
      <c r="F70" s="43">
        <f t="shared" si="10"/>
        <v>-4.2437666346153744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7.3220000000000001</v>
      </c>
      <c r="C71" s="48">
        <v>8.2439999999999998</v>
      </c>
      <c r="D71" s="48">
        <v>8.6037274909000008</v>
      </c>
      <c r="E71" s="43">
        <f t="shared" si="10"/>
        <v>12.592187926795955</v>
      </c>
      <c r="F71" s="43">
        <f t="shared" si="10"/>
        <v>4.3635066824357231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1.468</v>
      </c>
      <c r="C72" s="48">
        <v>1.4350000000000001</v>
      </c>
      <c r="D72" s="48">
        <v>1.3981008547</v>
      </c>
      <c r="E72" s="43">
        <f t="shared" si="10"/>
        <v>-2.2479564032697494</v>
      </c>
      <c r="F72" s="43">
        <f t="shared" si="10"/>
        <v>-2.571369010452965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2.2869999999999999</v>
      </c>
      <c r="C73" s="48">
        <v>2.5539999999999998</v>
      </c>
      <c r="D73" s="48">
        <v>2.6779427611000002</v>
      </c>
      <c r="E73" s="43">
        <f t="shared" si="10"/>
        <v>11.67468299081766</v>
      </c>
      <c r="F73" s="43">
        <f t="shared" si="10"/>
        <v>4.8528880618637578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0.65300000000000002</v>
      </c>
      <c r="C74" s="48">
        <v>0.748</v>
      </c>
      <c r="D74" s="48">
        <v>0.7838545415</v>
      </c>
      <c r="E74" s="43">
        <f t="shared" si="10"/>
        <v>14.548238897396624</v>
      </c>
      <c r="F74" s="43">
        <f t="shared" si="10"/>
        <v>4.7933879010695195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0.41699999999999998</v>
      </c>
      <c r="C75" s="48">
        <v>0.60599999999999998</v>
      </c>
      <c r="D75" s="48">
        <v>0.96707810930000004</v>
      </c>
      <c r="E75" s="43">
        <f t="shared" si="10"/>
        <v>45.323741007194243</v>
      </c>
      <c r="F75" s="43">
        <f t="shared" si="10"/>
        <v>59.583846419141928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2.4E-2</v>
      </c>
      <c r="C76" s="48">
        <v>2.4E-2</v>
      </c>
      <c r="D76" s="48">
        <v>2.2173552799999999E-2</v>
      </c>
      <c r="E76" s="43">
        <f t="shared" si="10"/>
        <v>0</v>
      </c>
      <c r="F76" s="43">
        <f t="shared" si="10"/>
        <v>-7.6101966666666705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</v>
      </c>
      <c r="C77" s="48">
        <v>0</v>
      </c>
      <c r="D77" s="48">
        <v>0</v>
      </c>
      <c r="E77" s="43" t="str">
        <f t="shared" si="10"/>
        <v>Div by 0</v>
      </c>
      <c r="F77" s="43" t="str">
        <f t="shared" si="10"/>
        <v>Div by 0</v>
      </c>
      <c r="G77" s="44" t="s">
        <v>118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13.164</v>
      </c>
      <c r="C78" s="48">
        <v>10.571999999999999</v>
      </c>
      <c r="D78" s="48">
        <v>10.622298814000001</v>
      </c>
      <c r="E78" s="43">
        <f t="shared" si="10"/>
        <v>-19.690063810391983</v>
      </c>
      <c r="F78" s="43">
        <f t="shared" si="10"/>
        <v>0.47577387438518126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2.544</v>
      </c>
      <c r="C79" s="48">
        <v>1.502</v>
      </c>
      <c r="D79" s="48">
        <v>1.5210279192</v>
      </c>
      <c r="E79" s="43">
        <f t="shared" si="10"/>
        <v>-40.959119496855344</v>
      </c>
      <c r="F79" s="43">
        <f t="shared" si="10"/>
        <v>1.2668388282290293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1.179</v>
      </c>
      <c r="C80" s="48">
        <v>1.012</v>
      </c>
      <c r="D80" s="48">
        <v>1.046047078</v>
      </c>
      <c r="E80" s="43">
        <f t="shared" si="10"/>
        <v>-14.164546225614929</v>
      </c>
      <c r="F80" s="43">
        <f t="shared" si="10"/>
        <v>3.3643357707509836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0.151</v>
      </c>
      <c r="C81" s="48">
        <v>0.13100000000000001</v>
      </c>
      <c r="D81" s="48">
        <v>0.12603914220000001</v>
      </c>
      <c r="E81" s="43">
        <f t="shared" si="10"/>
        <v>-13.245033112582776</v>
      </c>
      <c r="F81" s="43">
        <f t="shared" si="10"/>
        <v>-3.7869143511450347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2.2589999999999999</v>
      </c>
      <c r="C82" s="48">
        <v>1.413</v>
      </c>
      <c r="D82" s="48">
        <v>1.4023799613000001</v>
      </c>
      <c r="E82" s="43">
        <f t="shared" si="10"/>
        <v>-37.450199203187246</v>
      </c>
      <c r="F82" s="43">
        <f t="shared" si="10"/>
        <v>-0.75159509554139736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0.18</v>
      </c>
      <c r="C83" s="48">
        <v>0.20499999999999999</v>
      </c>
      <c r="D83" s="48">
        <v>0.21006523690000001</v>
      </c>
      <c r="E83" s="43">
        <f t="shared" si="10"/>
        <v>13.888888888888888</v>
      </c>
      <c r="F83" s="43">
        <f t="shared" si="10"/>
        <v>2.4708472682926925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6.3E-2</v>
      </c>
      <c r="C84" s="48">
        <v>5.8000000000000003E-2</v>
      </c>
      <c r="D84" s="48">
        <v>6.3019571100000005E-2</v>
      </c>
      <c r="E84" s="43">
        <f t="shared" si="10"/>
        <v>-7.9365079365079332</v>
      </c>
      <c r="F84" s="43">
        <f t="shared" si="10"/>
        <v>8.6544329310344867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1.1439999999999999</v>
      </c>
      <c r="C85" s="48">
        <v>1.0249999999999999</v>
      </c>
      <c r="D85" s="48">
        <v>1.0040340306</v>
      </c>
      <c r="E85" s="43">
        <f t="shared" si="10"/>
        <v>-10.402097902097902</v>
      </c>
      <c r="F85" s="43">
        <f t="shared" si="10"/>
        <v>-2.0454604292682879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0.26600000000000001</v>
      </c>
      <c r="C86" s="48">
        <v>0.21299999999999999</v>
      </c>
      <c r="D86" s="48">
        <v>0.1902257423</v>
      </c>
      <c r="E86" s="43">
        <f t="shared" si="10"/>
        <v>-19.924812030075191</v>
      </c>
      <c r="F86" s="43">
        <f t="shared" si="10"/>
        <v>-10.692139765258213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7.0000000000000001E-3</v>
      </c>
      <c r="C87" s="48">
        <v>8.0000000000000002E-3</v>
      </c>
      <c r="D87" s="48">
        <v>5.8351454999999997E-3</v>
      </c>
      <c r="E87" s="43">
        <f t="shared" si="10"/>
        <v>14.285714285714286</v>
      </c>
      <c r="F87" s="43">
        <f t="shared" si="10"/>
        <v>-27.060681250000005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4.2329999999999997</v>
      </c>
      <c r="C88" s="48">
        <v>4.2709999999999999</v>
      </c>
      <c r="D88" s="48">
        <v>4.3094494346000003</v>
      </c>
      <c r="E88" s="43">
        <f t="shared" si="10"/>
        <v>0.89770848098276068</v>
      </c>
      <c r="F88" s="43">
        <f t="shared" si="10"/>
        <v>0.90024431280731421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1.137</v>
      </c>
      <c r="C89" s="48">
        <v>0.73299999999999998</v>
      </c>
      <c r="D89" s="48">
        <v>0.74417555229999999</v>
      </c>
      <c r="E89" s="43">
        <f t="shared" si="10"/>
        <v>-35.5321020228672</v>
      </c>
      <c r="F89" s="43">
        <f t="shared" si="10"/>
        <v>1.5246319645293318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206884</v>
      </c>
      <c r="C92" s="42">
        <v>217619</v>
      </c>
      <c r="D92" s="42">
        <v>223033</v>
      </c>
      <c r="E92" s="43">
        <f t="shared" ref="E92:F95" si="13">IFERROR((C92-B92)*100/B92,"Div by 0")</f>
        <v>5.1888981264863405</v>
      </c>
      <c r="F92" s="43">
        <f t="shared" si="13"/>
        <v>2.487834242414495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29.254000000000001</v>
      </c>
      <c r="C93" s="48">
        <v>29.803000000000001</v>
      </c>
      <c r="D93" s="48">
        <v>30.485174839999999</v>
      </c>
      <c r="E93" s="43">
        <f t="shared" si="13"/>
        <v>1.8766664387776013</v>
      </c>
      <c r="F93" s="43">
        <f t="shared" si="13"/>
        <v>2.2889468845418186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61.707000000000001</v>
      </c>
      <c r="C94" s="48">
        <v>62.508000000000003</v>
      </c>
      <c r="D94" s="48">
        <v>62.232494742999997</v>
      </c>
      <c r="E94" s="43">
        <f t="shared" si="13"/>
        <v>1.2980699110311664</v>
      </c>
      <c r="F94" s="43">
        <f t="shared" si="13"/>
        <v>-0.44075199494465678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9.0389999999999997</v>
      </c>
      <c r="C95" s="48">
        <v>7.6890000000000001</v>
      </c>
      <c r="D95" s="48">
        <v>7.2823304174999999</v>
      </c>
      <c r="E95" s="43">
        <f t="shared" si="13"/>
        <v>-14.935280451377363</v>
      </c>
      <c r="F95" s="43">
        <f t="shared" si="13"/>
        <v>-5.2889788333983638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41317</v>
      </c>
      <c r="C97" s="42">
        <v>36543</v>
      </c>
      <c r="D97" s="42">
        <v>38214</v>
      </c>
      <c r="E97" s="43">
        <f t="shared" ref="E97:F100" si="16">IFERROR((C97-B97)*100/B97,"Div by 0")</f>
        <v>-11.55456591717695</v>
      </c>
      <c r="F97" s="43">
        <f t="shared" si="16"/>
        <v>4.572695181019621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9.0640000000000001</v>
      </c>
      <c r="C98" s="48">
        <v>9.5370000000000008</v>
      </c>
      <c r="D98" s="48">
        <v>9.4494164442000006</v>
      </c>
      <c r="E98" s="43">
        <f t="shared" si="16"/>
        <v>5.2184466019417561</v>
      </c>
      <c r="F98" s="43">
        <f t="shared" si="16"/>
        <v>-0.91835541365209405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63.924999999999997</v>
      </c>
      <c r="C99" s="48">
        <v>68.268000000000001</v>
      </c>
      <c r="D99" s="48">
        <v>69.118647616000004</v>
      </c>
      <c r="E99" s="43">
        <f t="shared" si="16"/>
        <v>6.7938991005084137</v>
      </c>
      <c r="F99" s="43">
        <f t="shared" si="16"/>
        <v>1.2460415070018214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27.010999999999999</v>
      </c>
      <c r="C100" s="48">
        <v>22.196000000000002</v>
      </c>
      <c r="D100" s="48">
        <v>21.431935939999999</v>
      </c>
      <c r="E100" s="43">
        <f t="shared" si="16"/>
        <v>-17.826070860019986</v>
      </c>
      <c r="F100" s="43">
        <f t="shared" si="16"/>
        <v>-3.4423502432870903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2013-05-31T16:31:39Z</dcterms:modified>
</cp:coreProperties>
</file>