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<sst xmlns="http://schemas.openxmlformats.org/spreadsheetml/2006/main" count="1361" uniqueCount="140">
  <si>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</si>
  <si>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</si>
  <si>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</si>
  <si>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</si>
  <si>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</si>
  <si>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</si>
  <si>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</si>
  <si>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</si>
  <si>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</si>
  <si>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</si>
  <si>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</si>
  <si>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</si>
  <si>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</si>
  <si>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</si>
  <si>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</si>
  <si>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</si>
  <si>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</si>
  <si>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</si>
  <si>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</si>
  <si>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</si>
  <si>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</si>
  <si>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</si>
  <si>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</si>
  <si>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</si>
  <si>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</si>
  <si>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</si>
  <si>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</si>
  <si>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</si>
  <si>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</si>
  <si>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</si>
  <si>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</si>
  <si>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</si>
  <si>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</si>
  <si>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</si>
  <si>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</si>
  <si>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</si>
  <si>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</si>
  <si>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</si>
  <si>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</si>
  <si>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</si>
  <si>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</si>
  <si>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</si>
  <si>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</si>
  <si>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</si>
  <si>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</si>
  <si>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</si>
  <si>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</si>
  <si>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</si>
  <si>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</si>
  <si>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</si>
  <si>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</si>
  <si>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</si>
  <si>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</si>
  <si>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</si>
  <si>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</si>
  <si>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</si>
  <si>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</si>
  <si>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</si>
  <si>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</si>
  <si>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</si>
  <si>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</si>
  <si>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</si>
  <si>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</si>
  <si>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</si>
  <si>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</si>
  <si>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</si>
  <si>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</si>
  <si>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</si>
  <si>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</si>
  <si>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</si>
  <si>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</si>
  <si>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</si>
  <si>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</si>
  <si>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</si>
  <si>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</si>
  <si>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</si>
  <si>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</si>
  <si>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</si>
  <si>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</si>
  <si>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</si>
  <si>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</si>
  <si>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</si>
  <si>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</si>
  <si>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</si>
  <si>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</si>
  <si>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</si>
  <si>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</si>
  <si>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</si>
  <si>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</si>
  <si>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</si>
  <si>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</si>
  <si>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</si>
  <si>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</si>
  <si>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</si>
  <si>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</si>
  <si>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</si>
  <si>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</si>
  <si>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</si>
  <si>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</si>
  <si>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</si>
  <si>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</si>
  <si>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</si>
  <si>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</si>
  <si>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</si>
  <si>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</si>
  <si>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</si>
  <si>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</si>
  <si>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</si>
  <si>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</si>
  <si>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</si>
  <si>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</si>
  <si>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</si>
  <si>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</si>
  <si>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</si>
  <si>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</si>
  <si>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</si>
  <si>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</si>
  <si>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</si>
  <si>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</si>
  <si>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</si>
  <si>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</si>
  <si>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</si>
  <si>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</si>
  <si>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</si>
  <si>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</si>
  <si>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</si>
  <si>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</si>
  <si>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</si>
  <si>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</si>
  <si>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</si>
  <si>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</si>
  <si>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OR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</si>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</sst>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337</v>
      </c>
      <c r="C7" s="41">
        <v>334</v>
      </c>
      <c r="D7" s="41">
        <v>325</v>
      </c>
      <c r="E7" s="43">
        <f>IFERROR((C7-B7)*100/B7,"Div by 0")</f>
        <v>-0.89020771513353114</v>
      </c>
      <c r="F7" s="43">
        <f>IFERROR((D7-C7)*100/C7,"Div by 0")</f>
        <v>-2.6946107784431139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54.896000000000001</v>
      </c>
      <c r="C8" s="50">
        <v>54.79</v>
      </c>
      <c r="D8" s="50">
        <v>55.076923076999996</v>
      </c>
      <c r="E8" s="43">
        <f t="shared" ref="E8:F71" si="1">IFERROR((C8-B8)*100/B8,"Div by 0")</f>
        <v>-0.19309239288837374</v>
      </c>
      <c r="F8" s="43">
        <f t="shared" si="1"/>
        <v>0.52367781894505805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45.103999999999999</v>
      </c>
      <c r="C9" s="50">
        <v>45.21</v>
      </c>
      <c r="D9" s="50">
        <v>44.923076923000004</v>
      </c>
      <c r="E9" s="43">
        <f t="shared" si="1"/>
        <v>0.23501241575026971</v>
      </c>
      <c r="F9" s="43">
        <f t="shared" si="1"/>
        <v>-0.63464516036274565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8.3089999999999993</v>
      </c>
      <c r="C10" s="50">
        <v>8.3829999999999991</v>
      </c>
      <c r="D10" s="50">
        <v>9.2307692308</v>
      </c>
      <c r="E10" s="43">
        <f t="shared" si="1"/>
        <v>0.89060055361655854</v>
      </c>
      <c r="F10" s="43">
        <f t="shared" si="1"/>
        <v>10.112957542645843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55.786000000000001</v>
      </c>
      <c r="C11" s="50">
        <v>55.389000000000003</v>
      </c>
      <c r="D11" s="50">
        <v>77.230769230999996</v>
      </c>
      <c r="E11" s="43">
        <f t="shared" si="1"/>
        <v>-0.711648083748608</v>
      </c>
      <c r="F11" s="43">
        <f t="shared" si="1"/>
        <v>39.433405966888721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19.881</v>
      </c>
      <c r="C12" s="50">
        <v>9.8800000000000008</v>
      </c>
      <c r="D12" s="50">
        <v>11.384615385</v>
      </c>
      <c r="E12" s="43">
        <f t="shared" si="1"/>
        <v>-50.30431064835772</v>
      </c>
      <c r="F12" s="43">
        <f t="shared" si="1"/>
        <v>15.228900657894728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93.471999999999994</v>
      </c>
      <c r="C13" s="50">
        <v>95.21</v>
      </c>
      <c r="D13" s="50">
        <v>93.846153846000007</v>
      </c>
      <c r="E13" s="43">
        <f t="shared" si="1"/>
        <v>1.8593803491954806</v>
      </c>
      <c r="F13" s="43">
        <f t="shared" si="1"/>
        <v>-1.4324610377061093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93.471999999999994</v>
      </c>
      <c r="C14" s="50">
        <v>95.21</v>
      </c>
      <c r="D14" s="50">
        <v>93.846153846000007</v>
      </c>
      <c r="E14" s="43">
        <f t="shared" si="1"/>
        <v>1.8593803491954806</v>
      </c>
      <c r="F14" s="43">
        <f t="shared" si="1"/>
        <v>-1.4324610377061093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386.33800000000002</v>
      </c>
      <c r="C16" s="50">
        <v>393.86799999999999</v>
      </c>
      <c r="D16" s="50">
        <v>403.69846153999998</v>
      </c>
      <c r="E16" s="43">
        <f t="shared" si="1"/>
        <v>1.9490705030310174</v>
      </c>
      <c r="F16" s="43">
        <f t="shared" si="1"/>
        <v>2.4958771822031713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331.57600000000002</v>
      </c>
      <c r="C17" s="50">
        <v>335.80799999999999</v>
      </c>
      <c r="D17" s="50">
        <v>341.29230768999997</v>
      </c>
      <c r="E17" s="43">
        <f t="shared" si="1"/>
        <v>1.2763288054623889</v>
      </c>
      <c r="F17" s="43">
        <f t="shared" si="1"/>
        <v>1.6331676702163083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315</v>
      </c>
      <c r="C19" s="41">
        <v>318</v>
      </c>
      <c r="D19" s="41">
        <v>305</v>
      </c>
      <c r="E19" s="43">
        <f t="shared" si="1"/>
        <v>0.95238095238095233</v>
      </c>
      <c r="F19" s="43">
        <f t="shared" si="1"/>
        <v>-4.0880503144654092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97.46</v>
      </c>
      <c r="C20" s="50">
        <v>97.17</v>
      </c>
      <c r="D20" s="50">
        <v>97.37704918</v>
      </c>
      <c r="E20" s="43">
        <f t="shared" si="1"/>
        <v>-0.29755797250153093</v>
      </c>
      <c r="F20" s="43">
        <f t="shared" si="1"/>
        <v>0.21307932489451323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2.54</v>
      </c>
      <c r="C21" s="50">
        <v>2.83</v>
      </c>
      <c r="D21" s="50">
        <v>2.6229508197000002</v>
      </c>
      <c r="E21" s="43">
        <f t="shared" si="1"/>
        <v>11.41732283464567</v>
      </c>
      <c r="F21" s="43">
        <f t="shared" si="1"/>
        <v>-7.3162254522968153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315</v>
      </c>
      <c r="C24" s="41">
        <v>318</v>
      </c>
      <c r="D24" s="41">
        <v>305</v>
      </c>
      <c r="E24" s="43">
        <f t="shared" si="1"/>
        <v>0.95238095238095233</v>
      </c>
      <c r="F24" s="43">
        <f t="shared" si="1"/>
        <v>-4.0880503144654092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97.46</v>
      </c>
      <c r="C25" s="80">
        <v>97.17</v>
      </c>
      <c r="D25" s="80">
        <v>97.37704918</v>
      </c>
      <c r="E25" s="43">
        <f t="shared" si="1"/>
        <v>-0.29755797250153093</v>
      </c>
      <c r="F25" s="43">
        <f t="shared" si="1"/>
        <v>0.21307932489451323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1.587</v>
      </c>
      <c r="C26" s="50">
        <v>1.887</v>
      </c>
      <c r="D26" s="50">
        <v>1.6393442623000001</v>
      </c>
      <c r="E26" s="43">
        <f t="shared" si="1"/>
        <v>18.903591682419663</v>
      </c>
      <c r="F26" s="43">
        <f t="shared" si="1"/>
        <v>-13.124310423953361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0.95199999999999996</v>
      </c>
      <c r="C27" s="50">
        <v>0.94299999999999995</v>
      </c>
      <c r="D27" s="50">
        <v>0.98360655740000003</v>
      </c>
      <c r="E27" s="43">
        <f t="shared" si="1"/>
        <v>-0.94537815126050506</v>
      </c>
      <c r="F27" s="43">
        <f t="shared" si="1"/>
        <v>4.3061036479321402</v>
      </c>
      <c r="G27" s="44" t="s">
        <v>119</v>
      </c>
      <c r="H27" s="45" t="str">
        <f t="shared" si="4"/>
        <v>Yes</v>
      </c>
      <c r="I27" s="45" t="str">
        <f>IF(F27="Div by 0","N/A",IF(G27="N/A","N/A",IF(AND((ABS(F27)&gt;ABS(VALUE(MID(G27,1,2)))),(C27&gt;=10)),"No",IF(AND((ABS(F27)&gt;ABS(VALUE(MID(G27,1,2)))),(D27&gt;=10)),"No","Yes"))))</f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0.317</v>
      </c>
      <c r="C28" s="50">
        <v>0.314</v>
      </c>
      <c r="D28" s="50">
        <v>0.32786885249999997</v>
      </c>
      <c r="E28" s="43">
        <f t="shared" si="1"/>
        <v>-0.94637223974763485</v>
      </c>
      <c r="F28" s="43">
        <f t="shared" si="1"/>
        <v>4.4168320063694182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0.63500000000000001</v>
      </c>
      <c r="C29" s="50">
        <v>0.629</v>
      </c>
      <c r="D29" s="50">
        <v>0.65573770490000005</v>
      </c>
      <c r="E29" s="43">
        <f t="shared" si="1"/>
        <v>-0.9448818897637804</v>
      </c>
      <c r="F29" s="43">
        <f t="shared" si="1"/>
        <v>4.250827488076319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0.63500000000000001</v>
      </c>
      <c r="C30" s="50">
        <v>0.629</v>
      </c>
      <c r="D30" s="50">
        <v>0.65573770490000005</v>
      </c>
      <c r="E30" s="43">
        <f t="shared" si="1"/>
        <v>-0.9448818897637804</v>
      </c>
      <c r="F30" s="43">
        <f t="shared" si="1"/>
        <v>4.250827488076319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0.63500000000000001</v>
      </c>
      <c r="C31" s="50">
        <v>0.629</v>
      </c>
      <c r="D31" s="50">
        <v>0.65573770490000005</v>
      </c>
      <c r="E31" s="43">
        <f t="shared" si="1"/>
        <v>-0.9448818897637804</v>
      </c>
      <c r="F31" s="43">
        <f t="shared" si="1"/>
        <v>4.250827488076319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0.317</v>
      </c>
      <c r="C33" s="50">
        <v>0.314</v>
      </c>
      <c r="D33" s="50">
        <v>0.32786885249999997</v>
      </c>
      <c r="E33" s="43">
        <f t="shared" si="1"/>
        <v>-0.94637223974763485</v>
      </c>
      <c r="F33" s="43">
        <f t="shared" si="1"/>
        <v>4.4168320063694182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0.317</v>
      </c>
      <c r="C34" s="50">
        <v>0.314</v>
      </c>
      <c r="D34" s="50">
        <v>0.32786885249999997</v>
      </c>
      <c r="E34" s="43">
        <f t="shared" si="1"/>
        <v>-0.94637223974763485</v>
      </c>
      <c r="F34" s="43">
        <f t="shared" si="1"/>
        <v>4.4168320063694182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0.63500000000000001</v>
      </c>
      <c r="C35" s="50">
        <v>0.629</v>
      </c>
      <c r="D35" s="50">
        <v>0.65573770490000005</v>
      </c>
      <c r="E35" s="43">
        <f t="shared" si="1"/>
        <v>-0.9448818897637804</v>
      </c>
      <c r="F35" s="43">
        <f t="shared" si="1"/>
        <v>4.250827488076319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99.364999999999995</v>
      </c>
      <c r="C36" s="50">
        <v>99.370999999999995</v>
      </c>
      <c r="D36" s="50">
        <v>99.344262294999993</v>
      </c>
      <c r="E36" s="43">
        <f t="shared" si="1"/>
        <v>6.0383434811052458E-3</v>
      </c>
      <c r="F36" s="43">
        <f t="shared" si="1"/>
        <v>-2.6906949713701347E-2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50.158999999999999</v>
      </c>
      <c r="C40" s="50">
        <v>50</v>
      </c>
      <c r="D40" s="50">
        <v>53.114754097999999</v>
      </c>
      <c r="E40" s="43">
        <f t="shared" si="1"/>
        <v>-0.31699196554955028</v>
      </c>
      <c r="F40" s="43">
        <f t="shared" si="1"/>
        <v>6.2295081959999967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0.63500000000000001</v>
      </c>
      <c r="C43" s="50">
        <v>0.629</v>
      </c>
      <c r="D43" s="50">
        <v>0.65573770490000005</v>
      </c>
      <c r="E43" s="43">
        <f t="shared" si="1"/>
        <v>-0.9448818897637804</v>
      </c>
      <c r="F43" s="43">
        <f t="shared" si="1"/>
        <v>4.250827488076319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99.364999999999995</v>
      </c>
      <c r="C44" s="50">
        <v>99.370999999999995</v>
      </c>
      <c r="D44" s="50">
        <v>99.344262294999993</v>
      </c>
      <c r="E44" s="43">
        <f t="shared" si="1"/>
        <v>6.0383434811052458E-3</v>
      </c>
      <c r="F44" s="43">
        <f t="shared" si="1"/>
        <v>-2.6906949713701347E-2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315</v>
      </c>
      <c r="C48" s="41">
        <v>318</v>
      </c>
      <c r="D48" s="41">
        <v>305</v>
      </c>
      <c r="E48" s="43">
        <f t="shared" si="1"/>
        <v>0.95238095238095233</v>
      </c>
      <c r="F48" s="43">
        <f t="shared" si="1"/>
        <v>-4.0880503144654092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0.317</v>
      </c>
      <c r="C49" s="50">
        <v>1.887</v>
      </c>
      <c r="D49" s="50">
        <v>0.65573770490000005</v>
      </c>
      <c r="E49" s="43">
        <f t="shared" si="1"/>
        <v>495.26813880126184</v>
      </c>
      <c r="F49" s="43">
        <f t="shared" si="1"/>
        <v>-65.24972417064123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0.317</v>
      </c>
      <c r="C50" s="80">
        <v>1.887</v>
      </c>
      <c r="D50" s="80">
        <v>0.65573770490000005</v>
      </c>
      <c r="E50" s="43">
        <f t="shared" si="1"/>
        <v>495.26813880126184</v>
      </c>
      <c r="F50" s="43">
        <f t="shared" si="1"/>
        <v>-65.24972417064123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99.683000000000007</v>
      </c>
      <c r="C68" s="50">
        <v>98.113</v>
      </c>
      <c r="D68" s="50">
        <v>99.344262294999993</v>
      </c>
      <c r="E68" s="43">
        <f t="shared" si="1"/>
        <v>-1.5749927269444211</v>
      </c>
      <c r="F68" s="43">
        <f t="shared" si="1"/>
        <v>1.2549430707449507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1.27</v>
      </c>
      <c r="C69" s="50">
        <v>0</v>
      </c>
      <c r="D69" s="50">
        <v>0</v>
      </c>
      <c r="E69" s="43">
        <f t="shared" si="1"/>
        <v>-100</v>
      </c>
      <c r="F69" s="43" t="str">
        <f t="shared" si="1"/>
        <v>Div by 0</v>
      </c>
      <c r="G69" s="44" t="s">
        <v>119</v>
      </c>
      <c r="H69" s="45" t="str">
        <f t="shared" si="7"/>
        <v>Yes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3.1749999999999998</v>
      </c>
      <c r="C70" s="50">
        <v>0.629</v>
      </c>
      <c r="D70" s="50">
        <v>0.65573770490000005</v>
      </c>
      <c r="E70" s="43">
        <f t="shared" si="1"/>
        <v>-80.188976377952756</v>
      </c>
      <c r="F70" s="43">
        <f t="shared" si="1"/>
        <v>4.250827488076319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10.794</v>
      </c>
      <c r="C71" s="50">
        <v>10.377000000000001</v>
      </c>
      <c r="D71" s="50">
        <v>10.491803279000001</v>
      </c>
      <c r="E71" s="43">
        <f t="shared" si="1"/>
        <v>-3.8632573652028888</v>
      </c>
      <c r="F71" s="43">
        <f t="shared" si="1"/>
        <v>1.1063243615688561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81.587000000000003</v>
      </c>
      <c r="C72" s="50">
        <v>85.22</v>
      </c>
      <c r="D72" s="50">
        <v>86.885245901999994</v>
      </c>
      <c r="E72" s="43">
        <f t="shared" ref="E72:F80" si="8">IFERROR((C72-B72)*100/B72,"Div by 0")</f>
        <v>4.4529152928775364</v>
      </c>
      <c r="F72" s="43">
        <f t="shared" si="8"/>
        <v>1.9540552710631252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1.587</v>
      </c>
      <c r="C74" s="50">
        <v>1.258</v>
      </c>
      <c r="D74" s="50">
        <v>1.3114754098000001</v>
      </c>
      <c r="E74" s="43">
        <f t="shared" si="8"/>
        <v>-20.730938878386894</v>
      </c>
      <c r="F74" s="43">
        <f t="shared" si="8"/>
        <v>4.250827488076319</v>
      </c>
      <c r="G74" s="44" t="s">
        <v>119</v>
      </c>
      <c r="H74" s="45" t="str">
        <f t="shared" si="7"/>
        <v>Yes</v>
      </c>
      <c r="I74" s="45" t="str">
        <f t="shared" si="6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0.317</v>
      </c>
      <c r="C76" s="50">
        <v>0</v>
      </c>
      <c r="D76" s="50">
        <v>0</v>
      </c>
      <c r="E76" s="43">
        <f t="shared" si="8"/>
        <v>-100</v>
      </c>
      <c r="F76" s="43" t="str">
        <f t="shared" si="8"/>
        <v>Div by 0</v>
      </c>
      <c r="G76" s="44" t="s">
        <v>119</v>
      </c>
      <c r="H76" s="45" t="str">
        <f t="shared" si="7"/>
        <v>Yes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0.317</v>
      </c>
      <c r="C78" s="50">
        <v>0</v>
      </c>
      <c r="D78" s="50">
        <v>0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7"/>
        <v>Yes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0.63500000000000001</v>
      </c>
      <c r="C79" s="50">
        <v>0.629</v>
      </c>
      <c r="D79" s="50">
        <v>0</v>
      </c>
      <c r="E79" s="43">
        <f t="shared" si="8"/>
        <v>-0.9448818897637804</v>
      </c>
      <c r="F79" s="43">
        <f t="shared" si="8"/>
        <v>-100</v>
      </c>
      <c r="G79" s="44" t="s">
        <v>119</v>
      </c>
      <c r="H79" s="45" t="str">
        <f t="shared" si="7"/>
        <v>Yes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</v>
      </c>
      <c r="C82" s="41">
        <v>2</v>
      </c>
      <c r="D82" s="41">
        <v>2</v>
      </c>
      <c r="E82" s="43">
        <f t="shared" ref="E82:F85" si="9">IFERROR((C82-B82)*100/B82,"Div by 0")</f>
        <v>0</v>
      </c>
      <c r="F82" s="43">
        <f t="shared" si="9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100</v>
      </c>
      <c r="C84" s="50">
        <v>100</v>
      </c>
      <c r="D84" s="50">
        <v>100</v>
      </c>
      <c r="E84" s="43">
        <f t="shared" si="9"/>
        <v>0</v>
      </c>
      <c r="F84" s="43">
        <f t="shared" si="9"/>
        <v>0</v>
      </c>
      <c r="G84" s="44" t="s">
        <v>119</v>
      </c>
      <c r="H84" s="45" t="str">
        <f t="shared" si="11"/>
        <v>Yes</v>
      </c>
      <c r="I84" s="45" t="str">
        <f t="shared" si="10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313</v>
      </c>
      <c r="C87" s="41">
        <v>316</v>
      </c>
      <c r="D87" s="41">
        <v>303</v>
      </c>
      <c r="E87" s="43">
        <f t="shared" ref="E87:F90" si="12">IFERROR((C87-B87)*100/B87,"Div by 0")</f>
        <v>0.95846645367412142</v>
      </c>
      <c r="F87" s="43">
        <f t="shared" si="12"/>
        <v>-4.1139240506329111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17.571999999999999</v>
      </c>
      <c r="C88" s="50">
        <v>18.353999999999999</v>
      </c>
      <c r="D88" s="50">
        <v>20.132013200999999</v>
      </c>
      <c r="E88" s="43">
        <f t="shared" si="12"/>
        <v>4.4502617801047126</v>
      </c>
      <c r="F88" s="43">
        <f t="shared" si="12"/>
        <v>9.6873335567178831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77.635999999999996</v>
      </c>
      <c r="C89" s="50">
        <v>75</v>
      </c>
      <c r="D89" s="50">
        <v>75.577557756000004</v>
      </c>
      <c r="E89" s="43">
        <f t="shared" si="12"/>
        <v>-3.3953320624452519</v>
      </c>
      <c r="F89" s="43">
        <f t="shared" si="12"/>
        <v>0.770077008000006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4.7919999999999998</v>
      </c>
      <c r="C90" s="50">
        <v>6.6459999999999999</v>
      </c>
      <c r="D90" s="50">
        <v>4.2904290428999996</v>
      </c>
      <c r="E90" s="43">
        <f t="shared" si="12"/>
        <v>38.689482470784647</v>
      </c>
      <c r="F90" s="43">
        <f t="shared" si="12"/>
        <v>-35.443439017454111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341</v>
      </c>
      <c r="C7" s="41">
        <v>348</v>
      </c>
      <c r="D7" s="41">
        <v>347</v>
      </c>
      <c r="E7" s="43">
        <f t="shared" ref="E7:F17" si="0">IFERROR((C7-B7)*100/B7,"Div by 0")</f>
        <v>2.0527859237536656</v>
      </c>
      <c r="F7" s="43">
        <f t="shared" si="0"/>
        <v>-0.28735632183908044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54.545000000000002</v>
      </c>
      <c r="C8" s="50">
        <v>55.46</v>
      </c>
      <c r="D8" s="50">
        <v>54.466858790000003</v>
      </c>
      <c r="E8" s="43">
        <f t="shared" si="0"/>
        <v>1.677513979283159</v>
      </c>
      <c r="F8" s="43">
        <f t="shared" si="0"/>
        <v>-1.7907342408943336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45.454999999999998</v>
      </c>
      <c r="C9" s="50">
        <v>44.54</v>
      </c>
      <c r="D9" s="50">
        <v>45.533141209999997</v>
      </c>
      <c r="E9" s="43">
        <f t="shared" si="0"/>
        <v>-2.012979870201296</v>
      </c>
      <c r="F9" s="43">
        <f t="shared" si="0"/>
        <v>2.2297737090255891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8.2110000000000003</v>
      </c>
      <c r="C10" s="50">
        <v>8.0459999999999994</v>
      </c>
      <c r="D10" s="50">
        <v>8.6455331411999996</v>
      </c>
      <c r="E10" s="43">
        <f t="shared" si="0"/>
        <v>-2.009499451954706</v>
      </c>
      <c r="F10" s="43">
        <f t="shared" si="0"/>
        <v>7.4513191797166325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16.716000000000001</v>
      </c>
      <c r="C11" s="50">
        <v>11.494</v>
      </c>
      <c r="D11" s="50">
        <v>10.374639769</v>
      </c>
      <c r="E11" s="43">
        <f t="shared" si="0"/>
        <v>-31.239530988274716</v>
      </c>
      <c r="F11" s="43">
        <f t="shared" si="0"/>
        <v>-9.7386482599617192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4.6920000000000002</v>
      </c>
      <c r="C12" s="50">
        <v>4.3099999999999996</v>
      </c>
      <c r="D12" s="50">
        <v>4.0345821325999998</v>
      </c>
      <c r="E12" s="43">
        <f t="shared" si="0"/>
        <v>-8.1415174765558529</v>
      </c>
      <c r="F12" s="43">
        <f t="shared" si="0"/>
        <v>-6.3902057401392085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95.308000000000007</v>
      </c>
      <c r="C13" s="50">
        <v>95.114999999999995</v>
      </c>
      <c r="D13" s="50">
        <v>95.100864552999994</v>
      </c>
      <c r="E13" s="43">
        <f t="shared" si="0"/>
        <v>-0.2025013639988375</v>
      </c>
      <c r="F13" s="43">
        <f t="shared" si="0"/>
        <v>-1.4861427745361954E-2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94.721000000000004</v>
      </c>
      <c r="C14" s="50">
        <v>95.114999999999995</v>
      </c>
      <c r="D14" s="50">
        <v>95.100864552999994</v>
      </c>
      <c r="E14" s="43">
        <f t="shared" si="0"/>
        <v>0.41595844638463619</v>
      </c>
      <c r="F14" s="43">
        <f t="shared" si="0"/>
        <v>-1.4861427745361954E-2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661.28399999999999</v>
      </c>
      <c r="C16" s="50">
        <v>577.01099999999997</v>
      </c>
      <c r="D16" s="50">
        <v>566.78962535999995</v>
      </c>
      <c r="E16" s="43">
        <f t="shared" si="0"/>
        <v>-12.743843794799213</v>
      </c>
      <c r="F16" s="43">
        <f t="shared" si="0"/>
        <v>-1.7714349709104371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69.084999999999994</v>
      </c>
      <c r="C17" s="50">
        <v>69.793000000000006</v>
      </c>
      <c r="D17" s="50">
        <v>68.469740634000004</v>
      </c>
      <c r="E17" s="43">
        <f t="shared" si="0"/>
        <v>1.0248244915683762</v>
      </c>
      <c r="F17" s="43">
        <f t="shared" si="0"/>
        <v>-1.8959771982863638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325</v>
      </c>
      <c r="C19" s="41">
        <v>331</v>
      </c>
      <c r="D19" s="41">
        <v>330</v>
      </c>
      <c r="E19" s="43">
        <f t="shared" ref="E19:F22" si="3">IFERROR((C19-B19)*100/B19,"Div by 0")</f>
        <v>1.8461538461538463</v>
      </c>
      <c r="F19" s="43">
        <f t="shared" si="3"/>
        <v>-0.30211480362537763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97.537999999999997</v>
      </c>
      <c r="C20" s="50">
        <v>95.468000000000004</v>
      </c>
      <c r="D20" s="50">
        <v>97.878787879000001</v>
      </c>
      <c r="E20" s="43">
        <f t="shared" si="3"/>
        <v>-2.1222497898254971</v>
      </c>
      <c r="F20" s="43">
        <f t="shared" si="3"/>
        <v>2.5252313644362481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2.4620000000000002</v>
      </c>
      <c r="C21" s="50">
        <v>4.532</v>
      </c>
      <c r="D21" s="50">
        <v>2.1212121212000001</v>
      </c>
      <c r="E21" s="43">
        <f t="shared" si="3"/>
        <v>84.077985377741655</v>
      </c>
      <c r="F21" s="43">
        <f t="shared" si="3"/>
        <v>-53.194789911738745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323</v>
      </c>
      <c r="C24" s="41">
        <v>331</v>
      </c>
      <c r="D24" s="41">
        <v>330</v>
      </c>
      <c r="E24" s="43">
        <f t="shared" ref="E24:F44" si="6">IFERROR((C24-B24)*100/B24,"Div by 0")</f>
        <v>2.4767801857585141</v>
      </c>
      <c r="F24" s="43">
        <f t="shared" si="6"/>
        <v>-0.30211480362537763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97.522999999999996</v>
      </c>
      <c r="C25" s="50">
        <v>95.468000000000004</v>
      </c>
      <c r="D25" s="50">
        <v>97.878787879000001</v>
      </c>
      <c r="E25" s="43">
        <f t="shared" si="6"/>
        <v>-2.1071952257416124</v>
      </c>
      <c r="F25" s="43">
        <f t="shared" si="6"/>
        <v>2.5252313644362481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1.548</v>
      </c>
      <c r="C26" s="50">
        <v>3.625</v>
      </c>
      <c r="D26" s="50">
        <v>1.5151515151999999</v>
      </c>
      <c r="E26" s="43">
        <f t="shared" si="6"/>
        <v>134.17312661498707</v>
      </c>
      <c r="F26" s="43">
        <f t="shared" si="6"/>
        <v>-58.202716822068972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0.92900000000000005</v>
      </c>
      <c r="C27" s="50">
        <v>0.90600000000000003</v>
      </c>
      <c r="D27" s="50">
        <v>0.60606060610000001</v>
      </c>
      <c r="E27" s="43">
        <f t="shared" si="6"/>
        <v>-2.4757804090419828</v>
      </c>
      <c r="F27" s="43">
        <f t="shared" si="6"/>
        <v>-33.105893366445919</v>
      </c>
      <c r="G27" s="44" t="s">
        <v>119</v>
      </c>
      <c r="H27" s="45" t="str">
        <f t="shared" si="8"/>
        <v>Yes</v>
      </c>
      <c r="I27" s="45" t="str">
        <f t="shared" si="7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0.31</v>
      </c>
      <c r="C28" s="50">
        <v>0.30199999999999999</v>
      </c>
      <c r="D28" s="50">
        <v>0.303030303</v>
      </c>
      <c r="E28" s="43">
        <f t="shared" si="6"/>
        <v>-2.5806451612903247</v>
      </c>
      <c r="F28" s="43">
        <f t="shared" si="6"/>
        <v>0.34115993377483783</v>
      </c>
      <c r="G28" s="44" t="s">
        <v>119</v>
      </c>
      <c r="H28" s="45" t="str">
        <f t="shared" si="8"/>
        <v>Yes</v>
      </c>
      <c r="I28" s="45" t="str">
        <f t="shared" si="7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0.61899999999999999</v>
      </c>
      <c r="C29" s="50">
        <v>0.60399999999999998</v>
      </c>
      <c r="D29" s="50">
        <v>0.60606060610000001</v>
      </c>
      <c r="E29" s="43">
        <f t="shared" si="6"/>
        <v>-2.4232633279483058</v>
      </c>
      <c r="F29" s="43">
        <f t="shared" si="6"/>
        <v>0.34115995033113056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0.61899999999999999</v>
      </c>
      <c r="C30" s="50">
        <v>0.60399999999999998</v>
      </c>
      <c r="D30" s="50">
        <v>0.60606060610000001</v>
      </c>
      <c r="E30" s="43">
        <f t="shared" si="6"/>
        <v>-2.4232633279483058</v>
      </c>
      <c r="F30" s="43">
        <f t="shared" si="6"/>
        <v>0.34115995033113056</v>
      </c>
      <c r="G30" s="44" t="s">
        <v>119</v>
      </c>
      <c r="H30" s="45" t="str">
        <f t="shared" si="8"/>
        <v>Yes</v>
      </c>
      <c r="I30" s="45" t="str">
        <f t="shared" si="7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0.61899999999999999</v>
      </c>
      <c r="C31" s="50">
        <v>0.60399999999999998</v>
      </c>
      <c r="D31" s="50">
        <v>0.60606060610000001</v>
      </c>
      <c r="E31" s="43">
        <f t="shared" si="6"/>
        <v>-2.4232633279483058</v>
      </c>
      <c r="F31" s="43">
        <f t="shared" si="6"/>
        <v>0.34115995033113056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0.31</v>
      </c>
      <c r="C33" s="50">
        <v>0.30199999999999999</v>
      </c>
      <c r="D33" s="50">
        <v>0.303030303</v>
      </c>
      <c r="E33" s="43">
        <f t="shared" si="6"/>
        <v>-2.5806451612903247</v>
      </c>
      <c r="F33" s="43">
        <f t="shared" si="6"/>
        <v>0.34115993377483783</v>
      </c>
      <c r="G33" s="44" t="s">
        <v>119</v>
      </c>
      <c r="H33" s="45" t="str">
        <f t="shared" si="8"/>
        <v>Yes</v>
      </c>
      <c r="I33" s="45" t="str">
        <f t="shared" si="7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0.31</v>
      </c>
      <c r="C34" s="50">
        <v>0.30199999999999999</v>
      </c>
      <c r="D34" s="50">
        <v>0.303030303</v>
      </c>
      <c r="E34" s="43">
        <f t="shared" si="6"/>
        <v>-2.5806451612903247</v>
      </c>
      <c r="F34" s="43">
        <f t="shared" si="6"/>
        <v>0.34115993377483783</v>
      </c>
      <c r="G34" s="44" t="s">
        <v>119</v>
      </c>
      <c r="H34" s="45" t="str">
        <f t="shared" si="8"/>
        <v>Yes</v>
      </c>
      <c r="I34" s="45" t="str">
        <f t="shared" si="7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0.61899999999999999</v>
      </c>
      <c r="C35" s="50">
        <v>0.60399999999999998</v>
      </c>
      <c r="D35" s="50">
        <v>0.60606060610000001</v>
      </c>
      <c r="E35" s="43">
        <f t="shared" si="6"/>
        <v>-2.4232633279483058</v>
      </c>
      <c r="F35" s="43">
        <f t="shared" si="6"/>
        <v>0.34115995033113056</v>
      </c>
      <c r="G35" s="44" t="s">
        <v>119</v>
      </c>
      <c r="H35" s="45" t="str">
        <f t="shared" si="8"/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99.381</v>
      </c>
      <c r="C36" s="50">
        <v>99.396000000000001</v>
      </c>
      <c r="D36" s="50">
        <v>99.393939394</v>
      </c>
      <c r="E36" s="43">
        <f t="shared" si="6"/>
        <v>1.5093428321309475E-2</v>
      </c>
      <c r="F36" s="43">
        <f t="shared" si="6"/>
        <v>-2.0731276912557602E-3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98.762</v>
      </c>
      <c r="C40" s="50">
        <v>98.792000000000002</v>
      </c>
      <c r="D40" s="50">
        <v>97.272727273000001</v>
      </c>
      <c r="E40" s="43">
        <f t="shared" si="6"/>
        <v>3.0376055567932138E-2</v>
      </c>
      <c r="F40" s="43">
        <f t="shared" si="6"/>
        <v>-1.5378499544497537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99.69</v>
      </c>
      <c r="C42" s="50">
        <v>95.165999999999997</v>
      </c>
      <c r="D42" s="50">
        <v>95.454545455000002</v>
      </c>
      <c r="E42" s="43">
        <f t="shared" si="6"/>
        <v>-4.5380680108335847</v>
      </c>
      <c r="F42" s="43">
        <f t="shared" si="6"/>
        <v>0.30320225185465904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0.61899999999999999</v>
      </c>
      <c r="C43" s="50">
        <v>0.60399999999999998</v>
      </c>
      <c r="D43" s="50">
        <v>0.60606060610000001</v>
      </c>
      <c r="E43" s="43">
        <f t="shared" si="6"/>
        <v>-2.4232633279483058</v>
      </c>
      <c r="F43" s="43">
        <f t="shared" si="6"/>
        <v>0.34115995033113056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99.381</v>
      </c>
      <c r="C44" s="50">
        <v>99.396000000000001</v>
      </c>
      <c r="D44" s="50">
        <v>99.393939394</v>
      </c>
      <c r="E44" s="43">
        <f t="shared" si="6"/>
        <v>1.5093428321309475E-2</v>
      </c>
      <c r="F44" s="43">
        <f t="shared" si="6"/>
        <v>-2.0731276912557602E-3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324</v>
      </c>
      <c r="C48" s="41">
        <v>315</v>
      </c>
      <c r="D48" s="41">
        <v>315</v>
      </c>
      <c r="E48" s="43">
        <f t="shared" ref="E48:F80" si="10">IFERROR((C48-B48)*100/B48,"Div by 0")</f>
        <v>-2.7777777777777777</v>
      </c>
      <c r="F48" s="43">
        <f t="shared" si="10"/>
        <v>0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0.92600000000000005</v>
      </c>
      <c r="C49" s="50">
        <v>0.63500000000000001</v>
      </c>
      <c r="D49" s="50">
        <v>0.63492063489999995</v>
      </c>
      <c r="E49" s="43">
        <f t="shared" si="10"/>
        <v>-31.425485961123115</v>
      </c>
      <c r="F49" s="43">
        <f t="shared" si="10"/>
        <v>-1.2498440944891605E-2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0.92600000000000005</v>
      </c>
      <c r="C50" s="80">
        <v>0.63500000000000001</v>
      </c>
      <c r="D50" s="80">
        <v>0.63492063489999995</v>
      </c>
      <c r="E50" s="43">
        <f t="shared" si="10"/>
        <v>-31.425485961123115</v>
      </c>
      <c r="F50" s="43">
        <f t="shared" si="10"/>
        <v>-1.2498440944891605E-2</v>
      </c>
      <c r="G50" s="44" t="s">
        <v>119</v>
      </c>
      <c r="H50" s="45" t="str">
        <f t="shared" si="12"/>
        <v>Yes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99.073999999999998</v>
      </c>
      <c r="C68" s="50">
        <v>99.364999999999995</v>
      </c>
      <c r="D68" s="50">
        <v>99.365079365</v>
      </c>
      <c r="E68" s="43">
        <f t="shared" si="10"/>
        <v>0.29371984577184412</v>
      </c>
      <c r="F68" s="43">
        <f t="shared" si="10"/>
        <v>7.9872188401174839E-5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1.8520000000000001</v>
      </c>
      <c r="C69" s="50">
        <v>0</v>
      </c>
      <c r="D69" s="50">
        <v>0</v>
      </c>
      <c r="E69" s="43">
        <f t="shared" si="10"/>
        <v>-100</v>
      </c>
      <c r="F69" s="43" t="str">
        <f t="shared" si="10"/>
        <v>Div by 0</v>
      </c>
      <c r="G69" s="44" t="s">
        <v>119</v>
      </c>
      <c r="H69" s="45" t="str">
        <f t="shared" si="12"/>
        <v>Yes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1.2350000000000001</v>
      </c>
      <c r="C70" s="50">
        <v>0.63500000000000001</v>
      </c>
      <c r="D70" s="50">
        <v>0.31746031749999998</v>
      </c>
      <c r="E70" s="43">
        <f t="shared" si="10"/>
        <v>-48.582995951417004</v>
      </c>
      <c r="F70" s="43">
        <f t="shared" si="10"/>
        <v>-50.006249212598426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1.8520000000000001</v>
      </c>
      <c r="C71" s="50">
        <v>2.54</v>
      </c>
      <c r="D71" s="50">
        <v>1.9047619048</v>
      </c>
      <c r="E71" s="43">
        <f t="shared" si="10"/>
        <v>37.149028077753776</v>
      </c>
      <c r="F71" s="43">
        <f t="shared" si="10"/>
        <v>-25.009373826771657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2.4689999999999999</v>
      </c>
      <c r="C72" s="50">
        <v>3.492</v>
      </c>
      <c r="D72" s="50">
        <v>3.8095238094999999</v>
      </c>
      <c r="E72" s="43">
        <f t="shared" si="10"/>
        <v>41.43377885783719</v>
      </c>
      <c r="F72" s="43">
        <f t="shared" si="10"/>
        <v>9.0928925973654042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1.5429999999999999</v>
      </c>
      <c r="C74" s="50">
        <v>1.27</v>
      </c>
      <c r="D74" s="50">
        <v>1.2698412697999999</v>
      </c>
      <c r="E74" s="43">
        <f t="shared" si="10"/>
        <v>-17.692806221646137</v>
      </c>
      <c r="F74" s="43">
        <f t="shared" si="10"/>
        <v>-1.2498440944891605E-2</v>
      </c>
      <c r="G74" s="44" t="s">
        <v>119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77.778000000000006</v>
      </c>
      <c r="C75" s="50">
        <v>84.762</v>
      </c>
      <c r="D75" s="50">
        <v>84.444444443999998</v>
      </c>
      <c r="E75" s="43">
        <f t="shared" si="10"/>
        <v>8.9794029159916597</v>
      </c>
      <c r="F75" s="43">
        <f t="shared" si="10"/>
        <v>-0.3746437743328403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10.494</v>
      </c>
      <c r="C76" s="50">
        <v>6.6669999999999998</v>
      </c>
      <c r="D76" s="50">
        <v>7.6190476189999998</v>
      </c>
      <c r="E76" s="43">
        <f t="shared" si="10"/>
        <v>-36.468458166571374</v>
      </c>
      <c r="F76" s="43">
        <f t="shared" si="10"/>
        <v>14.28000028498575</v>
      </c>
      <c r="G76" s="44" t="s">
        <v>119</v>
      </c>
      <c r="H76" s="45" t="str">
        <f t="shared" si="12"/>
        <v>No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0.61699999999999999</v>
      </c>
      <c r="C78" s="50">
        <v>0</v>
      </c>
      <c r="D78" s="50">
        <v>0</v>
      </c>
      <c r="E78" s="43">
        <f t="shared" si="10"/>
        <v>-100</v>
      </c>
      <c r="F78" s="43" t="str">
        <f t="shared" si="10"/>
        <v>Div by 0</v>
      </c>
      <c r="G78" s="44" t="s">
        <v>119</v>
      </c>
      <c r="H78" s="45" t="str">
        <f t="shared" si="12"/>
        <v>Yes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1.2350000000000001</v>
      </c>
      <c r="C79" s="50">
        <v>0</v>
      </c>
      <c r="D79" s="50">
        <v>0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</v>
      </c>
      <c r="C82" s="41">
        <v>2</v>
      </c>
      <c r="D82" s="41">
        <v>2</v>
      </c>
      <c r="E82" s="43">
        <f t="shared" ref="E82:F85" si="13">IFERROR((C82-B82)*100/B82,"Div by 0")</f>
        <v>0</v>
      </c>
      <c r="F82" s="43">
        <f t="shared" si="13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100</v>
      </c>
      <c r="C84" s="50">
        <v>100</v>
      </c>
      <c r="D84" s="50">
        <v>100</v>
      </c>
      <c r="E84" s="43">
        <f t="shared" si="13"/>
        <v>0</v>
      </c>
      <c r="F84" s="43">
        <f t="shared" si="13"/>
        <v>0</v>
      </c>
      <c r="G84" s="44" t="s">
        <v>119</v>
      </c>
      <c r="H84" s="45" t="str">
        <f t="shared" si="15"/>
        <v>Yes</v>
      </c>
      <c r="I84" s="45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321</v>
      </c>
      <c r="C87" s="41">
        <v>329</v>
      </c>
      <c r="D87" s="41">
        <v>328</v>
      </c>
      <c r="E87" s="43">
        <f t="shared" ref="E87:F90" si="16">IFERROR((C87-B87)*100/B87,"Div by 0")</f>
        <v>2.4922118380062304</v>
      </c>
      <c r="F87" s="43">
        <f t="shared" si="16"/>
        <v>-0.303951367781155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15.888</v>
      </c>
      <c r="C88" s="50">
        <v>16.716999999999999</v>
      </c>
      <c r="D88" s="50">
        <v>16.768292682999999</v>
      </c>
      <c r="E88" s="43">
        <f t="shared" si="16"/>
        <v>5.2177744209466193</v>
      </c>
      <c r="F88" s="43">
        <f t="shared" si="16"/>
        <v>0.30682947299156421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50.466999999999999</v>
      </c>
      <c r="C89" s="50">
        <v>55.622999999999998</v>
      </c>
      <c r="D89" s="50">
        <v>55.792682927000001</v>
      </c>
      <c r="E89" s="43">
        <f t="shared" si="16"/>
        <v>10.216577169239303</v>
      </c>
      <c r="F89" s="43">
        <f t="shared" si="16"/>
        <v>0.30505892706255283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33.645000000000003</v>
      </c>
      <c r="C90" s="50">
        <v>27.66</v>
      </c>
      <c r="D90" s="50">
        <v>27.43902439</v>
      </c>
      <c r="E90" s="43">
        <f t="shared" si="16"/>
        <v>-17.788675880517172</v>
      </c>
      <c r="F90" s="43">
        <f t="shared" si="16"/>
        <v>-0.79889953000723057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40211</v>
      </c>
      <c r="C7" s="41">
        <v>47710</v>
      </c>
      <c r="D7" s="41">
        <v>66742</v>
      </c>
      <c r="E7" s="43">
        <f t="shared" ref="E7:F18" si="0">IFERROR((C7-B7)*100/B7,"Div by 0")</f>
        <v>18.649125861082787</v>
      </c>
      <c r="F7" s="43">
        <f t="shared" si="0"/>
        <v>39.891008174386918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10.308</v>
      </c>
      <c r="C8" s="50">
        <v>17.329999999999998</v>
      </c>
      <c r="D8" s="50">
        <v>39.114800275999997</v>
      </c>
      <c r="E8" s="43">
        <f t="shared" si="0"/>
        <v>68.121847109041511</v>
      </c>
      <c r="F8" s="43">
        <f t="shared" si="0"/>
        <v>125.70571422965953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75.272999999999996</v>
      </c>
      <c r="C9" s="50">
        <v>76.887</v>
      </c>
      <c r="D9" s="50">
        <v>84.266279104999995</v>
      </c>
      <c r="E9" s="43">
        <f t="shared" si="0"/>
        <v>2.1441951297277968</v>
      </c>
      <c r="F9" s="43">
        <f t="shared" si="0"/>
        <v>9.5975640940601075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47.686</v>
      </c>
      <c r="C10" s="50">
        <v>40.622999999999998</v>
      </c>
      <c r="D10" s="50">
        <v>28.355458332000001</v>
      </c>
      <c r="E10" s="43">
        <f t="shared" si="0"/>
        <v>-14.811475066057127</v>
      </c>
      <c r="F10" s="43">
        <f t="shared" si="0"/>
        <v>-30.198512340299825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0.129</v>
      </c>
      <c r="C11" s="50">
        <v>0.10100000000000001</v>
      </c>
      <c r="D11" s="50">
        <v>0.172305295</v>
      </c>
      <c r="E11" s="43">
        <f t="shared" si="0"/>
        <v>-21.705426356589147</v>
      </c>
      <c r="F11" s="43">
        <f t="shared" si="0"/>
        <v>70.599301980198007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0.08</v>
      </c>
      <c r="C12" s="50">
        <v>3.4000000000000002E-2</v>
      </c>
      <c r="D12" s="50">
        <v>1.7979683E-2</v>
      </c>
      <c r="E12" s="43">
        <f t="shared" si="0"/>
        <v>-57.499999999999993</v>
      </c>
      <c r="F12" s="43">
        <f t="shared" si="0"/>
        <v>-47.118579411764706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33.076000000000001</v>
      </c>
      <c r="C13" s="50">
        <v>24.568999999999999</v>
      </c>
      <c r="D13" s="50">
        <v>19.238260765</v>
      </c>
      <c r="E13" s="43">
        <f t="shared" si="0"/>
        <v>-25.71955496432459</v>
      </c>
      <c r="F13" s="43">
        <f t="shared" si="0"/>
        <v>-21.697013451910944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94.72</v>
      </c>
      <c r="C14" s="50">
        <v>83.968000000000004</v>
      </c>
      <c r="D14" s="50">
        <v>59.942764676000003</v>
      </c>
      <c r="E14" s="43">
        <f t="shared" si="0"/>
        <v>-11.351351351351347</v>
      </c>
      <c r="F14" s="43">
        <f t="shared" si="0"/>
        <v>-28.612370574504574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94.483999999999995</v>
      </c>
      <c r="C15" s="50">
        <v>83.968000000000004</v>
      </c>
      <c r="D15" s="50">
        <v>59.942764676000003</v>
      </c>
      <c r="E15" s="43">
        <f t="shared" si="0"/>
        <v>-11.129926760086354</v>
      </c>
      <c r="F15" s="43">
        <f t="shared" si="0"/>
        <v>-28.612370574504574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656.59500000000003</v>
      </c>
      <c r="C17" s="50">
        <v>584.99900000000002</v>
      </c>
      <c r="D17" s="50">
        <v>490.35944382999998</v>
      </c>
      <c r="E17" s="43">
        <f t="shared" si="0"/>
        <v>-10.904134207540418</v>
      </c>
      <c r="F17" s="43">
        <f t="shared" si="0"/>
        <v>-16.177729563640288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133.006</v>
      </c>
      <c r="C18" s="50">
        <v>123.78700000000001</v>
      </c>
      <c r="D18" s="50">
        <v>103.82881844000001</v>
      </c>
      <c r="E18" s="43">
        <f t="shared" si="0"/>
        <v>-6.9312662586650182</v>
      </c>
      <c r="F18" s="43">
        <f t="shared" si="0"/>
        <v>-16.123002867829417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38088</v>
      </c>
      <c r="C20" s="41">
        <v>40061</v>
      </c>
      <c r="D20" s="41">
        <v>40007</v>
      </c>
      <c r="E20" s="43">
        <f t="shared" ref="E20:F23" si="3">IFERROR((C20-B20)*100/B20,"Div by 0")</f>
        <v>5.1801092207519428</v>
      </c>
      <c r="F20" s="43">
        <f t="shared" si="3"/>
        <v>-0.134794438481316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99.766000000000005</v>
      </c>
      <c r="C21" s="50">
        <v>99.141000000000005</v>
      </c>
      <c r="D21" s="50">
        <v>99.000174969</v>
      </c>
      <c r="E21" s="43">
        <f t="shared" si="3"/>
        <v>-0.62646593027684783</v>
      </c>
      <c r="F21" s="43">
        <f t="shared" si="3"/>
        <v>-0.14204519926166334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0.23400000000000001</v>
      </c>
      <c r="C22" s="50">
        <v>0.85899999999999999</v>
      </c>
      <c r="D22" s="50">
        <v>0.99982503060000005</v>
      </c>
      <c r="E22" s="43">
        <f t="shared" si="3"/>
        <v>267.09401709401709</v>
      </c>
      <c r="F22" s="43">
        <f t="shared" si="3"/>
        <v>16.394066426076844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37993</v>
      </c>
      <c r="C25" s="41">
        <v>40061</v>
      </c>
      <c r="D25" s="41">
        <v>40007</v>
      </c>
      <c r="E25" s="43">
        <f t="shared" ref="E25:F45" si="4">IFERROR((C25-B25)*100/B25,"Div by 0")</f>
        <v>5.4431079409364882</v>
      </c>
      <c r="F25" s="43">
        <f t="shared" si="4"/>
        <v>-0.134794438481316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99.766000000000005</v>
      </c>
      <c r="C26" s="50">
        <v>99.141000000000005</v>
      </c>
      <c r="D26" s="50">
        <v>99.000174969</v>
      </c>
      <c r="E26" s="43">
        <f t="shared" si="4"/>
        <v>-0.62646593027684783</v>
      </c>
      <c r="F26" s="43">
        <f t="shared" si="4"/>
        <v>-0.14204519926166334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0.126</v>
      </c>
      <c r="C27" s="50">
        <v>0.217</v>
      </c>
      <c r="D27" s="50">
        <v>0.2149623816</v>
      </c>
      <c r="E27" s="43">
        <f t="shared" si="4"/>
        <v>72.222222222222214</v>
      </c>
      <c r="F27" s="43">
        <f t="shared" si="4"/>
        <v>-0.93899465437787855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0.108</v>
      </c>
      <c r="C28" s="50">
        <v>0.64200000000000002</v>
      </c>
      <c r="D28" s="50">
        <v>0.78486264900000002</v>
      </c>
      <c r="E28" s="43">
        <f t="shared" si="4"/>
        <v>494.44444444444451</v>
      </c>
      <c r="F28" s="43">
        <f t="shared" si="4"/>
        <v>22.252749065420563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39.676000000000002</v>
      </c>
      <c r="C29" s="50">
        <v>39.646999999999998</v>
      </c>
      <c r="D29" s="50">
        <v>40.290449170999999</v>
      </c>
      <c r="E29" s="43">
        <f t="shared" si="4"/>
        <v>-7.3092045569118524E-2</v>
      </c>
      <c r="F29" s="43">
        <f t="shared" si="4"/>
        <v>1.6229454208389043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90.016999999999996</v>
      </c>
      <c r="C30" s="50">
        <v>90.02</v>
      </c>
      <c r="D30" s="50">
        <v>90.294198515000005</v>
      </c>
      <c r="E30" s="43">
        <f t="shared" si="4"/>
        <v>3.3327038226114111E-3</v>
      </c>
      <c r="F30" s="43">
        <f t="shared" si="4"/>
        <v>0.30459732837148307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74.174000000000007</v>
      </c>
      <c r="C31" s="50">
        <v>73.936999999999998</v>
      </c>
      <c r="D31" s="50">
        <v>73.989551828000003</v>
      </c>
      <c r="E31" s="43">
        <f t="shared" si="4"/>
        <v>-0.31951896891095122</v>
      </c>
      <c r="F31" s="43">
        <f t="shared" si="4"/>
        <v>7.1076494853734518E-2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90.016999999999996</v>
      </c>
      <c r="C32" s="50">
        <v>90.02</v>
      </c>
      <c r="D32" s="50">
        <v>90.294198515000005</v>
      </c>
      <c r="E32" s="43">
        <f t="shared" si="4"/>
        <v>3.3327038226114111E-3</v>
      </c>
      <c r="F32" s="43">
        <f t="shared" si="4"/>
        <v>0.30459732837148307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1.837</v>
      </c>
      <c r="C33" s="50">
        <v>1.76</v>
      </c>
      <c r="D33" s="50">
        <v>1.7346964280999999</v>
      </c>
      <c r="E33" s="43">
        <f t="shared" si="4"/>
        <v>-4.1916167664670638</v>
      </c>
      <c r="F33" s="43">
        <f t="shared" si="4"/>
        <v>-1.4377029488636419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55.892000000000003</v>
      </c>
      <c r="C34" s="50">
        <v>54.649000000000001</v>
      </c>
      <c r="D34" s="50">
        <v>53.035718748999997</v>
      </c>
      <c r="E34" s="43">
        <f t="shared" si="4"/>
        <v>-2.2239318686037395</v>
      </c>
      <c r="F34" s="43">
        <f t="shared" si="4"/>
        <v>-2.9520782649270867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34.125</v>
      </c>
      <c r="C35" s="50">
        <v>35.371000000000002</v>
      </c>
      <c r="D35" s="50">
        <v>37.258479766000001</v>
      </c>
      <c r="E35" s="43">
        <f t="shared" si="4"/>
        <v>3.6512820512820579</v>
      </c>
      <c r="F35" s="43">
        <f t="shared" si="4"/>
        <v>5.336235237906755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87.828999999999994</v>
      </c>
      <c r="C36" s="50">
        <v>87.858999999999995</v>
      </c>
      <c r="D36" s="50">
        <v>88.039593070999999</v>
      </c>
      <c r="E36" s="43">
        <f t="shared" si="4"/>
        <v>3.4157282902004052E-2</v>
      </c>
      <c r="F36" s="43">
        <f t="shared" si="4"/>
        <v>0.20554874401029388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9.9830000000000005</v>
      </c>
      <c r="C37" s="50">
        <v>9.5180000000000007</v>
      </c>
      <c r="D37" s="50">
        <v>9.4608443522000005</v>
      </c>
      <c r="E37" s="43">
        <f t="shared" si="4"/>
        <v>-4.6579184613843516</v>
      </c>
      <c r="F37" s="43">
        <f t="shared" si="4"/>
        <v>-0.60050060727043653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99.537999999999997</v>
      </c>
      <c r="D38" s="50">
        <v>99.755042867</v>
      </c>
      <c r="E38" s="43">
        <f t="shared" si="4"/>
        <v>-0.4620000000000033</v>
      </c>
      <c r="F38" s="43">
        <f t="shared" si="4"/>
        <v>0.21805025919749596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99.537999999999997</v>
      </c>
      <c r="D39" s="50">
        <v>99.755042867</v>
      </c>
      <c r="E39" s="43">
        <f t="shared" si="4"/>
        <v>-0.4620000000000033</v>
      </c>
      <c r="F39" s="43">
        <f t="shared" si="4"/>
        <v>0.21805025919749596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99.537999999999997</v>
      </c>
      <c r="D40" s="50">
        <v>99.755042867</v>
      </c>
      <c r="E40" s="43">
        <f t="shared" si="4"/>
        <v>-0.4620000000000033</v>
      </c>
      <c r="F40" s="43">
        <f t="shared" si="4"/>
        <v>0.21805025919749596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75.444999999999993</v>
      </c>
      <c r="C41" s="50">
        <v>72.543999999999997</v>
      </c>
      <c r="D41" s="50">
        <v>75.114354988000002</v>
      </c>
      <c r="E41" s="43">
        <f t="shared" si="4"/>
        <v>-3.8451852342766206</v>
      </c>
      <c r="F41" s="43">
        <f t="shared" si="4"/>
        <v>3.5431668890604398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99.537999999999997</v>
      </c>
      <c r="D42" s="50">
        <v>99.755042867</v>
      </c>
      <c r="E42" s="43">
        <f t="shared" si="4"/>
        <v>-0.4620000000000033</v>
      </c>
      <c r="F42" s="43">
        <f t="shared" si="4"/>
        <v>0.21805025919749596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99.924000000000007</v>
      </c>
      <c r="C43" s="50">
        <v>97.771000000000001</v>
      </c>
      <c r="D43" s="50">
        <v>98.062839002999993</v>
      </c>
      <c r="E43" s="43">
        <f t="shared" si="4"/>
        <v>-2.1546375245186398</v>
      </c>
      <c r="F43" s="43">
        <f t="shared" si="4"/>
        <v>0.29849239856398385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90.016999999999996</v>
      </c>
      <c r="C44" s="50">
        <v>90.02</v>
      </c>
      <c r="D44" s="50">
        <v>90.294198515000005</v>
      </c>
      <c r="E44" s="43">
        <f t="shared" si="4"/>
        <v>3.3327038226114111E-3</v>
      </c>
      <c r="F44" s="43">
        <f t="shared" si="4"/>
        <v>0.30459732837148307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9.9830000000000005</v>
      </c>
      <c r="C45" s="50">
        <v>9.5180000000000007</v>
      </c>
      <c r="D45" s="50">
        <v>9.4608443522000005</v>
      </c>
      <c r="E45" s="43">
        <f t="shared" si="4"/>
        <v>-4.6579184613843516</v>
      </c>
      <c r="F45" s="43">
        <f t="shared" si="4"/>
        <v>-0.60050060727043653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38059</v>
      </c>
      <c r="C49" s="41">
        <v>39168</v>
      </c>
      <c r="D49" s="41">
        <v>39232</v>
      </c>
      <c r="E49" s="43">
        <f t="shared" ref="E49:F81" si="8">IFERROR((C49-B49)*100/B49,"Div by 0")</f>
        <v>2.9138968443732098</v>
      </c>
      <c r="F49" s="43">
        <f t="shared" si="8"/>
        <v>0.16339869281045752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91.135000000000005</v>
      </c>
      <c r="C50" s="50">
        <v>91.510999999999996</v>
      </c>
      <c r="D50" s="50">
        <v>91.570656607000004</v>
      </c>
      <c r="E50" s="43">
        <f t="shared" si="8"/>
        <v>0.41257475174191094</v>
      </c>
      <c r="F50" s="43">
        <f t="shared" si="8"/>
        <v>6.5190640469460465E-2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58.043999999999997</v>
      </c>
      <c r="C51" s="80">
        <v>58.274999999999999</v>
      </c>
      <c r="D51" s="80">
        <v>55.803935563000003</v>
      </c>
      <c r="E51" s="43">
        <f t="shared" si="8"/>
        <v>0.39797395079595077</v>
      </c>
      <c r="F51" s="43">
        <f t="shared" si="8"/>
        <v>-4.2403508142428068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2.798</v>
      </c>
      <c r="C52" s="50">
        <v>3.0430000000000001</v>
      </c>
      <c r="D52" s="50">
        <v>3.9534053833999998</v>
      </c>
      <c r="E52" s="43">
        <f t="shared" si="8"/>
        <v>8.7562544674767722</v>
      </c>
      <c r="F52" s="43">
        <f t="shared" si="8"/>
        <v>29.918021143608271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0.66</v>
      </c>
      <c r="C53" s="50">
        <v>0.64300000000000002</v>
      </c>
      <c r="D53" s="50">
        <v>0.7366435563</v>
      </c>
      <c r="E53" s="43">
        <f t="shared" si="8"/>
        <v>-2.5757575757575779</v>
      </c>
      <c r="F53" s="43">
        <f t="shared" si="8"/>
        <v>14.563539082426125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5.2080000000000002</v>
      </c>
      <c r="C54" s="50">
        <v>5.3840000000000003</v>
      </c>
      <c r="D54" s="50">
        <v>5.8192292006999997</v>
      </c>
      <c r="E54" s="43">
        <f t="shared" si="8"/>
        <v>3.3794162826420919</v>
      </c>
      <c r="F54" s="43">
        <f t="shared" si="8"/>
        <v>8.0837518703566005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0.16600000000000001</v>
      </c>
      <c r="C55" s="50">
        <v>0.19400000000000001</v>
      </c>
      <c r="D55" s="50">
        <v>0.24214926589999999</v>
      </c>
      <c r="E55" s="43">
        <f t="shared" si="8"/>
        <v>16.867469879518069</v>
      </c>
      <c r="F55" s="43">
        <f t="shared" si="8"/>
        <v>24.819209226804116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0.14199999999999999</v>
      </c>
      <c r="C56" s="50">
        <v>0.112</v>
      </c>
      <c r="D56" s="50">
        <v>0.1045065253</v>
      </c>
      <c r="E56" s="43">
        <f t="shared" si="8"/>
        <v>-21.126760563380273</v>
      </c>
      <c r="F56" s="43">
        <f t="shared" si="8"/>
        <v>-6.6906024107142876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2.0910000000000002</v>
      </c>
      <c r="C57" s="50">
        <v>2.0680000000000001</v>
      </c>
      <c r="D57" s="50">
        <v>2.0569942904</v>
      </c>
      <c r="E57" s="43">
        <f t="shared" si="8"/>
        <v>-1.0999521759923543</v>
      </c>
      <c r="F57" s="43">
        <f t="shared" si="8"/>
        <v>-0.53219098646034935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1.369</v>
      </c>
      <c r="C58" s="50">
        <v>1.0900000000000001</v>
      </c>
      <c r="D58" s="50">
        <v>1.0832993474999999</v>
      </c>
      <c r="E58" s="43">
        <f t="shared" si="8"/>
        <v>-20.37983929875821</v>
      </c>
      <c r="F58" s="43">
        <f t="shared" si="8"/>
        <v>-0.61473876146790651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2.5999999999999999E-2</v>
      </c>
      <c r="C59" s="50">
        <v>0.01</v>
      </c>
      <c r="D59" s="50">
        <v>0</v>
      </c>
      <c r="E59" s="43">
        <f t="shared" si="8"/>
        <v>-61.538461538461547</v>
      </c>
      <c r="F59" s="43">
        <f t="shared" si="8"/>
        <v>-100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3.7549999999999999</v>
      </c>
      <c r="C60" s="50">
        <v>3.1070000000000002</v>
      </c>
      <c r="D60" s="50">
        <v>3.0255913539999999</v>
      </c>
      <c r="E60" s="43">
        <f t="shared" si="8"/>
        <v>-17.256990679094532</v>
      </c>
      <c r="F60" s="43">
        <f t="shared" si="8"/>
        <v>-2.6201688445445863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3.4000000000000002E-2</v>
      </c>
      <c r="C61" s="50">
        <v>0.01</v>
      </c>
      <c r="D61" s="50">
        <v>1.01957586E-2</v>
      </c>
      <c r="E61" s="43">
        <f t="shared" si="8"/>
        <v>-70.588235294117638</v>
      </c>
      <c r="F61" s="43">
        <f t="shared" si="8"/>
        <v>1.9575860000000007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10.476000000000001</v>
      </c>
      <c r="C62" s="50">
        <v>11.762</v>
      </c>
      <c r="D62" s="50">
        <v>12.846655791</v>
      </c>
      <c r="E62" s="43">
        <f t="shared" si="8"/>
        <v>12.275677739595261</v>
      </c>
      <c r="F62" s="43">
        <f t="shared" si="8"/>
        <v>9.2216952133990766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0.75700000000000001</v>
      </c>
      <c r="C63" s="50">
        <v>0.71</v>
      </c>
      <c r="D63" s="50">
        <v>0.77232871130000003</v>
      </c>
      <c r="E63" s="43">
        <f t="shared" si="8"/>
        <v>-6.2087186261558847</v>
      </c>
      <c r="F63" s="43">
        <f t="shared" si="8"/>
        <v>8.7786917323943765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3.5259999999999998</v>
      </c>
      <c r="C64" s="50">
        <v>3.7730000000000001</v>
      </c>
      <c r="D64" s="50">
        <v>3.7265497553000002</v>
      </c>
      <c r="E64" s="43">
        <f t="shared" si="8"/>
        <v>7.0051049347702872</v>
      </c>
      <c r="F64" s="43">
        <f t="shared" si="8"/>
        <v>-1.2311223085078167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1.006</v>
      </c>
      <c r="C65" s="50">
        <v>0.98</v>
      </c>
      <c r="D65" s="50">
        <v>0.90997145189999995</v>
      </c>
      <c r="E65" s="43">
        <f t="shared" si="8"/>
        <v>-2.5844930417495053</v>
      </c>
      <c r="F65" s="43">
        <f t="shared" si="8"/>
        <v>-7.1457702142857178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0.41799999999999998</v>
      </c>
      <c r="C66" s="50">
        <v>0.30099999999999999</v>
      </c>
      <c r="D66" s="50">
        <v>0.43077079930000001</v>
      </c>
      <c r="E66" s="43">
        <f t="shared" si="8"/>
        <v>-27.990430622009569</v>
      </c>
      <c r="F66" s="43">
        <f t="shared" si="8"/>
        <v>43.113222358803995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0.06</v>
      </c>
      <c r="C67" s="50">
        <v>4.5999999999999999E-2</v>
      </c>
      <c r="D67" s="50">
        <v>4.8429853199999998E-2</v>
      </c>
      <c r="E67" s="43">
        <f t="shared" si="8"/>
        <v>-23.333333333333332</v>
      </c>
      <c r="F67" s="43">
        <f t="shared" si="8"/>
        <v>5.282289565217388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0.59899999999999998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8.8650000000000002</v>
      </c>
      <c r="C69" s="50">
        <v>8.4890000000000008</v>
      </c>
      <c r="D69" s="50">
        <v>8.4293433930999999</v>
      </c>
      <c r="E69" s="43">
        <f t="shared" si="8"/>
        <v>-4.24139875916525</v>
      </c>
      <c r="F69" s="43">
        <f t="shared" si="8"/>
        <v>-0.70275187772412351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0.99099999999999999</v>
      </c>
      <c r="C70" s="50">
        <v>0.89100000000000001</v>
      </c>
      <c r="D70" s="50">
        <v>0.93036296900000004</v>
      </c>
      <c r="E70" s="43">
        <f t="shared" si="8"/>
        <v>-10.09081735620585</v>
      </c>
      <c r="F70" s="43">
        <f t="shared" si="8"/>
        <v>4.4178416386083077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1.774</v>
      </c>
      <c r="C71" s="50">
        <v>1.4990000000000001</v>
      </c>
      <c r="D71" s="50">
        <v>1.5599510604</v>
      </c>
      <c r="E71" s="43">
        <f t="shared" si="8"/>
        <v>-15.501691093573839</v>
      </c>
      <c r="F71" s="43">
        <f t="shared" si="8"/>
        <v>4.0661147698465552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1.7999999999999999E-2</v>
      </c>
      <c r="C72" s="50">
        <v>0.01</v>
      </c>
      <c r="D72" s="50">
        <v>1.5293637800000001E-2</v>
      </c>
      <c r="E72" s="43">
        <f t="shared" si="8"/>
        <v>-44.444444444444436</v>
      </c>
      <c r="F72" s="43">
        <f t="shared" si="8"/>
        <v>52.936378000000005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0.21</v>
      </c>
      <c r="C73" s="50">
        <v>0.20899999999999999</v>
      </c>
      <c r="D73" s="50">
        <v>0.40528140289999998</v>
      </c>
      <c r="E73" s="43">
        <f t="shared" si="8"/>
        <v>-0.47619047619047661</v>
      </c>
      <c r="F73" s="43">
        <f t="shared" si="8"/>
        <v>93.914546842105253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0.749</v>
      </c>
      <c r="C74" s="50">
        <v>0.81399999999999995</v>
      </c>
      <c r="D74" s="50">
        <v>0.85134584010000003</v>
      </c>
      <c r="E74" s="43">
        <f t="shared" si="8"/>
        <v>8.6782376502002592</v>
      </c>
      <c r="F74" s="43">
        <f t="shared" si="8"/>
        <v>4.5879410442260546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2.4E-2</v>
      </c>
      <c r="C75" s="50">
        <v>2.8000000000000001E-2</v>
      </c>
      <c r="D75" s="50">
        <v>2.0391517099999999E-2</v>
      </c>
      <c r="E75" s="43">
        <f t="shared" si="8"/>
        <v>16.666666666666668</v>
      </c>
      <c r="F75" s="43">
        <f t="shared" si="8"/>
        <v>-27.173153214285716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5.5E-2</v>
      </c>
      <c r="C76" s="50">
        <v>0.115</v>
      </c>
      <c r="D76" s="50">
        <v>0.1096044046</v>
      </c>
      <c r="E76" s="43">
        <f t="shared" si="8"/>
        <v>109.09090909090911</v>
      </c>
      <c r="F76" s="43">
        <f t="shared" si="8"/>
        <v>-4.6918220869565292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0.439</v>
      </c>
      <c r="C77" s="50">
        <v>0.41599999999999998</v>
      </c>
      <c r="D77" s="50">
        <v>0.47155383360000003</v>
      </c>
      <c r="E77" s="43">
        <f t="shared" si="8"/>
        <v>-5.2391799544419184</v>
      </c>
      <c r="F77" s="43">
        <f t="shared" si="8"/>
        <v>13.354286923076936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1.2999999999999999E-2</v>
      </c>
      <c r="C78" s="50">
        <v>5.0000000000000001E-3</v>
      </c>
      <c r="D78" s="50">
        <v>5.0978793000000001E-3</v>
      </c>
      <c r="E78" s="43">
        <f t="shared" si="8"/>
        <v>-61.538461538461547</v>
      </c>
      <c r="F78" s="43">
        <f t="shared" si="8"/>
        <v>1.9575860000000007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3.552</v>
      </c>
      <c r="C79" s="50">
        <v>3.4009999999999998</v>
      </c>
      <c r="D79" s="50">
        <v>3.0944127243000001</v>
      </c>
      <c r="E79" s="43">
        <f t="shared" si="8"/>
        <v>-4.2511261261261328</v>
      </c>
      <c r="F79" s="43">
        <f t="shared" si="8"/>
        <v>-9.0146214554542698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1.04</v>
      </c>
      <c r="C80" s="50">
        <v>1.1000000000000001</v>
      </c>
      <c r="D80" s="50">
        <v>0.96604812399999995</v>
      </c>
      <c r="E80" s="43">
        <f t="shared" si="8"/>
        <v>5.7692307692307745</v>
      </c>
      <c r="F80" s="43">
        <f t="shared" si="8"/>
        <v>-12.177443272727285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34200</v>
      </c>
      <c r="C83" s="41">
        <v>36063</v>
      </c>
      <c r="D83" s="41">
        <v>36124</v>
      </c>
      <c r="E83" s="43">
        <f t="shared" ref="E83:F86" si="11">IFERROR((C83-B83)*100/B83,"Div by 0")</f>
        <v>5.4473684210526319</v>
      </c>
      <c r="F83" s="43">
        <f t="shared" si="11"/>
        <v>0.16914843468374788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16.994</v>
      </c>
      <c r="C84" s="50">
        <v>17.292000000000002</v>
      </c>
      <c r="D84" s="50">
        <v>17.611560182000002</v>
      </c>
      <c r="E84" s="43">
        <f t="shared" si="11"/>
        <v>1.753560080028256</v>
      </c>
      <c r="F84" s="43">
        <f t="shared" si="11"/>
        <v>1.8480232593106638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73.525999999999996</v>
      </c>
      <c r="C85" s="50">
        <v>76.180999999999997</v>
      </c>
      <c r="D85" s="50">
        <v>76.295537593000006</v>
      </c>
      <c r="E85" s="43">
        <f t="shared" si="11"/>
        <v>3.6109675488942705</v>
      </c>
      <c r="F85" s="43">
        <f t="shared" si="11"/>
        <v>0.15034929050551785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9.48</v>
      </c>
      <c r="C86" s="50">
        <v>6.5270000000000001</v>
      </c>
      <c r="D86" s="50">
        <v>6.0929022256999996</v>
      </c>
      <c r="E86" s="43">
        <f t="shared" si="11"/>
        <v>-31.149789029535864</v>
      </c>
      <c r="F86" s="43">
        <f t="shared" si="11"/>
        <v>-6.650800893212816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3793</v>
      </c>
      <c r="C88" s="41">
        <v>3813</v>
      </c>
      <c r="D88" s="41">
        <v>3785</v>
      </c>
      <c r="E88" s="43">
        <f t="shared" ref="E88:F91" si="12">IFERROR((C88-B88)*100/B88,"Div by 0")</f>
        <v>0.5272871078302136</v>
      </c>
      <c r="F88" s="43">
        <f t="shared" si="12"/>
        <v>-0.73432992394440078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11.02</v>
      </c>
      <c r="C89" s="50">
        <v>12.169</v>
      </c>
      <c r="D89" s="50">
        <v>13.817701453</v>
      </c>
      <c r="E89" s="43">
        <f t="shared" si="12"/>
        <v>10.42649727767696</v>
      </c>
      <c r="F89" s="43">
        <f t="shared" si="12"/>
        <v>13.548372528556161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65.040999999999997</v>
      </c>
      <c r="C90" s="50">
        <v>70.155000000000001</v>
      </c>
      <c r="D90" s="50">
        <v>69.537648613000002</v>
      </c>
      <c r="E90" s="43">
        <f t="shared" si="12"/>
        <v>7.862732737811541</v>
      </c>
      <c r="F90" s="43">
        <f t="shared" si="12"/>
        <v>-0.87998202123868485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23.939</v>
      </c>
      <c r="C91" s="50">
        <v>17.675999999999998</v>
      </c>
      <c r="D91" s="50">
        <v>16.644649934</v>
      </c>
      <c r="E91" s="43">
        <f t="shared" si="12"/>
        <v>-26.162329253519371</v>
      </c>
      <c r="F91" s="43">
        <f t="shared" si="12"/>
        <v>-5.8347480538583287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30347</v>
      </c>
      <c r="C7" s="41">
        <v>30149</v>
      </c>
      <c r="D7" s="41">
        <v>30419</v>
      </c>
      <c r="E7" s="43">
        <f t="shared" ref="E7:F18" si="0">IFERROR((C7-B7)*100/B7,"Div by 0")</f>
        <v>-0.65245329027580978</v>
      </c>
      <c r="F7" s="43">
        <f t="shared" si="0"/>
        <v>0.89555209127997615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13.659000000000001</v>
      </c>
      <c r="C9" s="50">
        <v>27.423999999999999</v>
      </c>
      <c r="D9" s="50">
        <v>85.821361648999996</v>
      </c>
      <c r="E9" s="43">
        <f t="shared" si="0"/>
        <v>100.77604509846985</v>
      </c>
      <c r="F9" s="43">
        <f t="shared" si="0"/>
        <v>212.94253810166276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0.48099999999999998</v>
      </c>
      <c r="C11" s="50">
        <v>0.47099999999999997</v>
      </c>
      <c r="D11" s="50">
        <v>0.46681350469999999</v>
      </c>
      <c r="E11" s="43">
        <f t="shared" si="0"/>
        <v>-2.0790020790020809</v>
      </c>
      <c r="F11" s="43">
        <f t="shared" si="0"/>
        <v>-0.88885250530785176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0.122</v>
      </c>
      <c r="C12" s="50">
        <v>0.09</v>
      </c>
      <c r="D12" s="50">
        <v>8.2185476199999996E-2</v>
      </c>
      <c r="E12" s="43">
        <f t="shared" si="0"/>
        <v>-26.229508196721312</v>
      </c>
      <c r="F12" s="43">
        <f t="shared" si="0"/>
        <v>-8.6828042222222237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2.3069999999999999</v>
      </c>
      <c r="C13" s="50">
        <v>0.42499999999999999</v>
      </c>
      <c r="D13" s="50">
        <v>0.1610835333</v>
      </c>
      <c r="E13" s="43">
        <f t="shared" si="0"/>
        <v>-81.577806675335935</v>
      </c>
      <c r="F13" s="43">
        <f t="shared" si="0"/>
        <v>-62.097992164705886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15.003</v>
      </c>
      <c r="C14" s="50">
        <v>14.09</v>
      </c>
      <c r="D14" s="50">
        <v>12.962293303999999</v>
      </c>
      <c r="E14" s="43">
        <f t="shared" si="0"/>
        <v>-6.0854495767513184</v>
      </c>
      <c r="F14" s="43">
        <f t="shared" si="0"/>
        <v>-8.0035961391057526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14.967000000000001</v>
      </c>
      <c r="C15" s="50">
        <v>14.09</v>
      </c>
      <c r="D15" s="50">
        <v>12.962293303999999</v>
      </c>
      <c r="E15" s="43">
        <f t="shared" si="0"/>
        <v>-5.8595576935925751</v>
      </c>
      <c r="F15" s="43">
        <f t="shared" si="0"/>
        <v>-8.0035961391057526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1152.777</v>
      </c>
      <c r="C17" s="50">
        <v>1347.8109999999999</v>
      </c>
      <c r="D17" s="50">
        <v>1495.6677076999999</v>
      </c>
      <c r="E17" s="43">
        <f t="shared" si="0"/>
        <v>16.918623463167627</v>
      </c>
      <c r="F17" s="43">
        <f t="shared" si="0"/>
        <v>10.97013659185153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100.18</v>
      </c>
      <c r="C18" s="50">
        <v>110.202</v>
      </c>
      <c r="D18" s="50">
        <v>114.82685164</v>
      </c>
      <c r="E18" s="43">
        <f t="shared" si="0"/>
        <v>10.003992812936705</v>
      </c>
      <c r="F18" s="43">
        <f t="shared" si="0"/>
        <v>4.1967039073701047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4553</v>
      </c>
      <c r="C20" s="41">
        <v>4248</v>
      </c>
      <c r="D20" s="41">
        <v>3943</v>
      </c>
      <c r="E20" s="43">
        <f t="shared" ref="E20:F23" si="3">IFERROR((C20-B20)*100/B20,"Div by 0")</f>
        <v>-6.6988798594333403</v>
      </c>
      <c r="F20" s="43">
        <f t="shared" si="3"/>
        <v>-7.1798493408662898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82.495000000000005</v>
      </c>
      <c r="C21" s="50">
        <v>81.284999999999997</v>
      </c>
      <c r="D21" s="50">
        <v>81.131118438000001</v>
      </c>
      <c r="E21" s="43">
        <f t="shared" si="3"/>
        <v>-1.4667555609430971</v>
      </c>
      <c r="F21" s="43">
        <f t="shared" si="3"/>
        <v>-0.18931114227716694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17.504999999999999</v>
      </c>
      <c r="C22" s="50">
        <v>18.715</v>
      </c>
      <c r="D22" s="50">
        <v>18.868881561999999</v>
      </c>
      <c r="E22" s="43">
        <f t="shared" si="3"/>
        <v>6.9123107683519045</v>
      </c>
      <c r="F22" s="43">
        <f t="shared" si="3"/>
        <v>0.82223650547688321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4542</v>
      </c>
      <c r="C25" s="41">
        <v>4248</v>
      </c>
      <c r="D25" s="41">
        <v>3943</v>
      </c>
      <c r="E25" s="43">
        <f t="shared" ref="E25:F45" si="4">IFERROR((C25-B25)*100/B25,"Div by 0")</f>
        <v>-6.4729194187582566</v>
      </c>
      <c r="F25" s="43">
        <f t="shared" si="4"/>
        <v>-7.1798493408662898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82.453000000000003</v>
      </c>
      <c r="C26" s="50">
        <v>81.284999999999997</v>
      </c>
      <c r="D26" s="50">
        <v>81.131118438000001</v>
      </c>
      <c r="E26" s="43">
        <f t="shared" si="4"/>
        <v>-1.4165645883109241</v>
      </c>
      <c r="F26" s="43">
        <f t="shared" si="4"/>
        <v>-0.18931114227716694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14.531000000000001</v>
      </c>
      <c r="C27" s="50">
        <v>15.56</v>
      </c>
      <c r="D27" s="50">
        <v>15.825513568</v>
      </c>
      <c r="E27" s="43">
        <f t="shared" si="4"/>
        <v>7.081412153327368</v>
      </c>
      <c r="F27" s="43">
        <f t="shared" si="4"/>
        <v>1.7063853984575794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3.016</v>
      </c>
      <c r="C28" s="50">
        <v>3.1539999999999999</v>
      </c>
      <c r="D28" s="50">
        <v>3.0433679939</v>
      </c>
      <c r="E28" s="43">
        <f t="shared" si="4"/>
        <v>4.5755968169761241</v>
      </c>
      <c r="F28" s="43">
        <f t="shared" si="4"/>
        <v>-3.5076729898541505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27.741</v>
      </c>
      <c r="C29" s="50">
        <v>25.824000000000002</v>
      </c>
      <c r="D29" s="50">
        <v>24.651280751000002</v>
      </c>
      <c r="E29" s="43">
        <f t="shared" si="4"/>
        <v>-6.9103493024764724</v>
      </c>
      <c r="F29" s="43">
        <f t="shared" si="4"/>
        <v>-4.5411990745043367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51.034999999999997</v>
      </c>
      <c r="C30" s="50">
        <v>47.505000000000003</v>
      </c>
      <c r="D30" s="50">
        <v>45.396905908999997</v>
      </c>
      <c r="E30" s="43">
        <f t="shared" si="4"/>
        <v>-6.9168217889683445</v>
      </c>
      <c r="F30" s="43">
        <f t="shared" si="4"/>
        <v>-4.4376257046626781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44.143999999999998</v>
      </c>
      <c r="C31" s="50">
        <v>40.866</v>
      </c>
      <c r="D31" s="50">
        <v>39.335531320999998</v>
      </c>
      <c r="E31" s="43">
        <f t="shared" si="4"/>
        <v>-7.4256977165639695</v>
      </c>
      <c r="F31" s="43">
        <f t="shared" si="4"/>
        <v>-3.7450904884255909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51.034999999999997</v>
      </c>
      <c r="C32" s="50">
        <v>47.505000000000003</v>
      </c>
      <c r="D32" s="50">
        <v>45.396905908999997</v>
      </c>
      <c r="E32" s="43">
        <f t="shared" si="4"/>
        <v>-6.9168217889683445</v>
      </c>
      <c r="F32" s="43">
        <f t="shared" si="4"/>
        <v>-4.4376257046626781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1.1890000000000001</v>
      </c>
      <c r="C33" s="50">
        <v>0.96499999999999997</v>
      </c>
      <c r="D33" s="50">
        <v>0.93837179810000004</v>
      </c>
      <c r="E33" s="43">
        <f t="shared" si="4"/>
        <v>-18.839360807401185</v>
      </c>
      <c r="F33" s="43">
        <f t="shared" si="4"/>
        <v>-2.7593991606217543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33.509</v>
      </c>
      <c r="C34" s="50">
        <v>30.532</v>
      </c>
      <c r="D34" s="50">
        <v>28.582297743000002</v>
      </c>
      <c r="E34" s="43">
        <f t="shared" si="4"/>
        <v>-8.8841803694529844</v>
      </c>
      <c r="F34" s="43">
        <f t="shared" si="4"/>
        <v>-6.3857665957028642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17.524999999999999</v>
      </c>
      <c r="C35" s="50">
        <v>16.972999999999999</v>
      </c>
      <c r="D35" s="50">
        <v>16.814608165999999</v>
      </c>
      <c r="E35" s="43">
        <f t="shared" si="4"/>
        <v>-3.1497860199714673</v>
      </c>
      <c r="F35" s="43">
        <f t="shared" si="4"/>
        <v>-0.93319880987450476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49.89</v>
      </c>
      <c r="C36" s="50">
        <v>46.162999999999997</v>
      </c>
      <c r="D36" s="50">
        <v>43.976667511999999</v>
      </c>
      <c r="E36" s="43">
        <f t="shared" si="4"/>
        <v>-7.4704349569051987</v>
      </c>
      <c r="F36" s="43">
        <f t="shared" si="4"/>
        <v>-4.7361143946450577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48.965000000000003</v>
      </c>
      <c r="C37" s="50">
        <v>52.000999999999998</v>
      </c>
      <c r="D37" s="50">
        <v>54.298757291000001</v>
      </c>
      <c r="E37" s="43">
        <f t="shared" si="4"/>
        <v>6.200347186766046</v>
      </c>
      <c r="F37" s="43">
        <f t="shared" si="4"/>
        <v>4.4186790465568038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99.506</v>
      </c>
      <c r="D38" s="50">
        <v>99.695663201000002</v>
      </c>
      <c r="E38" s="43">
        <f t="shared" si="4"/>
        <v>-0.49399999999999977</v>
      </c>
      <c r="F38" s="43">
        <f t="shared" si="4"/>
        <v>0.19060478865596234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99.506</v>
      </c>
      <c r="D39" s="50">
        <v>99.695663201000002</v>
      </c>
      <c r="E39" s="43">
        <f t="shared" si="4"/>
        <v>-0.49399999999999977</v>
      </c>
      <c r="F39" s="43">
        <f t="shared" si="4"/>
        <v>0.19060478865596234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99.506</v>
      </c>
      <c r="D40" s="50">
        <v>99.695663201000002</v>
      </c>
      <c r="E40" s="43">
        <f t="shared" si="4"/>
        <v>-0.49399999999999977</v>
      </c>
      <c r="F40" s="43">
        <f t="shared" si="4"/>
        <v>0.19060478865596234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86.438000000000002</v>
      </c>
      <c r="C41" s="50">
        <v>86.063999999999993</v>
      </c>
      <c r="D41" s="50">
        <v>86.051230028000006</v>
      </c>
      <c r="E41" s="43">
        <f t="shared" si="4"/>
        <v>-0.43268007126496383</v>
      </c>
      <c r="F41" s="43">
        <f t="shared" si="4"/>
        <v>-1.483776259526254E-2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99.506</v>
      </c>
      <c r="D42" s="50">
        <v>99.695663201000002</v>
      </c>
      <c r="E42" s="43">
        <f t="shared" si="4"/>
        <v>-0.49399999999999977</v>
      </c>
      <c r="F42" s="43">
        <f t="shared" si="4"/>
        <v>0.19060478865596234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99.581999999999994</v>
      </c>
      <c r="C43" s="50">
        <v>96.656999999999996</v>
      </c>
      <c r="D43" s="50">
        <v>96.703018006999997</v>
      </c>
      <c r="E43" s="43">
        <f t="shared" si="4"/>
        <v>-2.937277821293002</v>
      </c>
      <c r="F43" s="43">
        <f t="shared" si="4"/>
        <v>4.7609595787165643E-2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51.034999999999997</v>
      </c>
      <c r="C44" s="50">
        <v>47.505000000000003</v>
      </c>
      <c r="D44" s="50">
        <v>45.396905908999997</v>
      </c>
      <c r="E44" s="43">
        <f t="shared" si="4"/>
        <v>-6.9168217889683445</v>
      </c>
      <c r="F44" s="43">
        <f t="shared" si="4"/>
        <v>-4.4376257046626781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48.965000000000003</v>
      </c>
      <c r="C45" s="50">
        <v>52.000999999999998</v>
      </c>
      <c r="D45" s="50">
        <v>54.298757291000001</v>
      </c>
      <c r="E45" s="43">
        <f t="shared" si="4"/>
        <v>6.200347186766046</v>
      </c>
      <c r="F45" s="43">
        <f t="shared" si="4"/>
        <v>4.4186790465568038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4534</v>
      </c>
      <c r="C49" s="41">
        <v>4106</v>
      </c>
      <c r="D49" s="41">
        <v>3813</v>
      </c>
      <c r="E49" s="43">
        <f t="shared" ref="E49:F81" si="8">IFERROR((C49-B49)*100/B49,"Div by 0")</f>
        <v>-9.4397882664314068</v>
      </c>
      <c r="F49" s="43">
        <f t="shared" si="8"/>
        <v>-7.135898684851437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62.66</v>
      </c>
      <c r="C50" s="50">
        <v>60.18</v>
      </c>
      <c r="D50" s="50">
        <v>58.484133227999997</v>
      </c>
      <c r="E50" s="43">
        <f t="shared" si="8"/>
        <v>-3.9578678582827913</v>
      </c>
      <c r="F50" s="43">
        <f t="shared" si="8"/>
        <v>-2.8179906480558361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32.488</v>
      </c>
      <c r="C51" s="80">
        <v>32.244999999999997</v>
      </c>
      <c r="D51" s="80">
        <v>30.527143980999998</v>
      </c>
      <c r="E51" s="43">
        <f t="shared" si="8"/>
        <v>-0.74796848066979227</v>
      </c>
      <c r="F51" s="43">
        <f t="shared" si="8"/>
        <v>-5.3275113009768935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4.3449999999999998</v>
      </c>
      <c r="C52" s="50">
        <v>4.4329999999999998</v>
      </c>
      <c r="D52" s="50">
        <v>4.7993705744000001</v>
      </c>
      <c r="E52" s="43">
        <f t="shared" si="8"/>
        <v>2.0253164556962044</v>
      </c>
      <c r="F52" s="43">
        <f t="shared" si="8"/>
        <v>8.2646193187457779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1.39</v>
      </c>
      <c r="C53" s="50">
        <v>1.3149999999999999</v>
      </c>
      <c r="D53" s="50">
        <v>1.5997901914999999</v>
      </c>
      <c r="E53" s="43">
        <f t="shared" si="8"/>
        <v>-5.3956834532374076</v>
      </c>
      <c r="F53" s="43">
        <f t="shared" si="8"/>
        <v>21.657048783269961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4.1909999999999998</v>
      </c>
      <c r="C54" s="50">
        <v>3.3849999999999998</v>
      </c>
      <c r="D54" s="50">
        <v>2.4652504589999999</v>
      </c>
      <c r="E54" s="43">
        <f t="shared" si="8"/>
        <v>-19.231686948222386</v>
      </c>
      <c r="F54" s="43">
        <f t="shared" si="8"/>
        <v>-27.171330605612997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4.3999999999999997E-2</v>
      </c>
      <c r="C55" s="50">
        <v>4.9000000000000002E-2</v>
      </c>
      <c r="D55" s="50">
        <v>7.8678206099999995E-2</v>
      </c>
      <c r="E55" s="43">
        <f t="shared" si="8"/>
        <v>11.363636363636374</v>
      </c>
      <c r="F55" s="43">
        <f t="shared" si="8"/>
        <v>60.567767551020395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0.11</v>
      </c>
      <c r="C56" s="50">
        <v>0.14599999999999999</v>
      </c>
      <c r="D56" s="50">
        <v>0.1573564123</v>
      </c>
      <c r="E56" s="43">
        <f t="shared" si="8"/>
        <v>32.72727272727272</v>
      </c>
      <c r="F56" s="43">
        <f t="shared" si="8"/>
        <v>7.7783645890411011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3.1760000000000002</v>
      </c>
      <c r="C57" s="50">
        <v>3.044</v>
      </c>
      <c r="D57" s="50">
        <v>3.1209021768</v>
      </c>
      <c r="E57" s="43">
        <f t="shared" si="8"/>
        <v>-4.1561712846347643</v>
      </c>
      <c r="F57" s="43">
        <f t="shared" si="8"/>
        <v>2.5263527201051246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3.7490000000000001</v>
      </c>
      <c r="C58" s="50">
        <v>3.8479999999999999</v>
      </c>
      <c r="D58" s="50">
        <v>4.2486231313999996</v>
      </c>
      <c r="E58" s="43">
        <f t="shared" si="8"/>
        <v>2.6407041877834021</v>
      </c>
      <c r="F58" s="43">
        <f t="shared" si="8"/>
        <v>10.411204038461532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2.1999999999999999E-2</v>
      </c>
      <c r="C59" s="50">
        <v>2.4E-2</v>
      </c>
      <c r="D59" s="50">
        <v>0</v>
      </c>
      <c r="E59" s="43">
        <f t="shared" si="8"/>
        <v>9.0909090909090988</v>
      </c>
      <c r="F59" s="43">
        <f t="shared" si="8"/>
        <v>-100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5.4480000000000004</v>
      </c>
      <c r="C60" s="50">
        <v>5.5279999999999996</v>
      </c>
      <c r="D60" s="50">
        <v>5.2714398111999996</v>
      </c>
      <c r="E60" s="43">
        <f t="shared" si="8"/>
        <v>1.4684287812040966</v>
      </c>
      <c r="F60" s="43">
        <f t="shared" si="8"/>
        <v>-4.6411032706222866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4.3999999999999997E-2</v>
      </c>
      <c r="C61" s="50">
        <v>0</v>
      </c>
      <c r="D61" s="50">
        <v>0</v>
      </c>
      <c r="E61" s="43">
        <f t="shared" si="8"/>
        <v>-100</v>
      </c>
      <c r="F61" s="43" t="str">
        <f t="shared" si="8"/>
        <v>Div by 0</v>
      </c>
      <c r="G61" s="44" t="s">
        <v>119</v>
      </c>
      <c r="H61" s="45" t="str">
        <f t="shared" si="9"/>
        <v>Yes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2.492</v>
      </c>
      <c r="C62" s="50">
        <v>2.5329999999999999</v>
      </c>
      <c r="D62" s="50">
        <v>2.2554419093</v>
      </c>
      <c r="E62" s="43">
        <f t="shared" si="8"/>
        <v>1.6452648475120355</v>
      </c>
      <c r="F62" s="43">
        <f t="shared" si="8"/>
        <v>-10.957682222660873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1.5660000000000001</v>
      </c>
      <c r="C63" s="50">
        <v>1.607</v>
      </c>
      <c r="D63" s="50">
        <v>1.8095987411000001</v>
      </c>
      <c r="E63" s="43">
        <f t="shared" si="8"/>
        <v>2.6181353767560616</v>
      </c>
      <c r="F63" s="43">
        <f t="shared" si="8"/>
        <v>12.607264536403241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1.2350000000000001</v>
      </c>
      <c r="C64" s="50">
        <v>1.242</v>
      </c>
      <c r="D64" s="50">
        <v>1.3375295042999999</v>
      </c>
      <c r="E64" s="43">
        <f t="shared" si="8"/>
        <v>0.56680161943318985</v>
      </c>
      <c r="F64" s="43">
        <f t="shared" si="8"/>
        <v>7.6915864975845381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0.72799999999999998</v>
      </c>
      <c r="C65" s="50">
        <v>0.63300000000000001</v>
      </c>
      <c r="D65" s="50">
        <v>0.70810385519999997</v>
      </c>
      <c r="E65" s="43">
        <f t="shared" si="8"/>
        <v>-13.049450549450546</v>
      </c>
      <c r="F65" s="43">
        <f t="shared" si="8"/>
        <v>11.864748056872031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8.7999999999999995E-2</v>
      </c>
      <c r="C66" s="50">
        <v>2.4E-2</v>
      </c>
      <c r="D66" s="50">
        <v>0</v>
      </c>
      <c r="E66" s="43">
        <f t="shared" si="8"/>
        <v>-72.727272727272734</v>
      </c>
      <c r="F66" s="43">
        <f t="shared" si="8"/>
        <v>-100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0.19900000000000001</v>
      </c>
      <c r="C67" s="50">
        <v>0.122</v>
      </c>
      <c r="D67" s="50">
        <v>0.1049042748</v>
      </c>
      <c r="E67" s="43">
        <f t="shared" si="8"/>
        <v>-38.693467336683419</v>
      </c>
      <c r="F67" s="43">
        <f t="shared" si="8"/>
        <v>-14.012889508196718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1.345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37.340000000000003</v>
      </c>
      <c r="C69" s="50">
        <v>39.82</v>
      </c>
      <c r="D69" s="50">
        <v>41.515866772000003</v>
      </c>
      <c r="E69" s="43">
        <f t="shared" si="8"/>
        <v>6.6416711301553208</v>
      </c>
      <c r="F69" s="43">
        <f t="shared" si="8"/>
        <v>4.258831672526374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5.0069999999999997</v>
      </c>
      <c r="C70" s="50">
        <v>5.1630000000000003</v>
      </c>
      <c r="D70" s="50">
        <v>5.743509048</v>
      </c>
      <c r="E70" s="43">
        <f t="shared" si="8"/>
        <v>3.1156381066507008</v>
      </c>
      <c r="F70" s="43">
        <f t="shared" si="8"/>
        <v>11.243638349796623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9.4619999999999997</v>
      </c>
      <c r="C71" s="50">
        <v>10.156000000000001</v>
      </c>
      <c r="D71" s="50">
        <v>11.146079202999999</v>
      </c>
      <c r="E71" s="43">
        <f t="shared" si="8"/>
        <v>7.3346015641513524</v>
      </c>
      <c r="F71" s="43">
        <f t="shared" si="8"/>
        <v>9.7487121209137335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0.19900000000000001</v>
      </c>
      <c r="C72" s="50">
        <v>0.14599999999999999</v>
      </c>
      <c r="D72" s="50">
        <v>0.1573564123</v>
      </c>
      <c r="E72" s="43">
        <f t="shared" si="8"/>
        <v>-26.633165829145735</v>
      </c>
      <c r="F72" s="43">
        <f t="shared" si="8"/>
        <v>7.7783645890411011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2.7130000000000001</v>
      </c>
      <c r="C73" s="50">
        <v>3.1419999999999999</v>
      </c>
      <c r="D73" s="50">
        <v>3.4356150013</v>
      </c>
      <c r="E73" s="43">
        <f t="shared" si="8"/>
        <v>15.812753409509762</v>
      </c>
      <c r="F73" s="43">
        <f t="shared" si="8"/>
        <v>9.3448440897517528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1.6539999999999999</v>
      </c>
      <c r="C74" s="50">
        <v>2.0209999999999999</v>
      </c>
      <c r="D74" s="50">
        <v>2.2029897718</v>
      </c>
      <c r="E74" s="43">
        <f t="shared" si="8"/>
        <v>22.188633615477634</v>
      </c>
      <c r="F74" s="43">
        <f t="shared" si="8"/>
        <v>9.0049367540821414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0.154</v>
      </c>
      <c r="C75" s="50">
        <v>0.14599999999999999</v>
      </c>
      <c r="D75" s="50">
        <v>0.1573564123</v>
      </c>
      <c r="E75" s="43">
        <f t="shared" si="8"/>
        <v>-5.1948051948051992</v>
      </c>
      <c r="F75" s="43">
        <f t="shared" si="8"/>
        <v>7.7783645890411011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1.522</v>
      </c>
      <c r="C76" s="50">
        <v>1.169</v>
      </c>
      <c r="D76" s="50">
        <v>1.0228166798</v>
      </c>
      <c r="E76" s="43">
        <f t="shared" si="8"/>
        <v>-23.193166885676739</v>
      </c>
      <c r="F76" s="43">
        <f t="shared" si="8"/>
        <v>-12.50498889649273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2.1389999999999998</v>
      </c>
      <c r="C77" s="50">
        <v>2.1680000000000001</v>
      </c>
      <c r="D77" s="50">
        <v>2.5963808025000001</v>
      </c>
      <c r="E77" s="43">
        <f t="shared" si="8"/>
        <v>1.3557737260402225</v>
      </c>
      <c r="F77" s="43">
        <f t="shared" si="8"/>
        <v>19.759262107933576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2.1999999999999999E-2</v>
      </c>
      <c r="C78" s="50">
        <v>0</v>
      </c>
      <c r="D78" s="50">
        <v>0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9"/>
        <v>Yes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11.468999999999999</v>
      </c>
      <c r="C79" s="50">
        <v>12.47</v>
      </c>
      <c r="D79" s="50">
        <v>11.749278782999999</v>
      </c>
      <c r="E79" s="43">
        <f t="shared" si="8"/>
        <v>8.7278751416862956</v>
      </c>
      <c r="F79" s="43">
        <f t="shared" si="8"/>
        <v>-5.7796408740978444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3</v>
      </c>
      <c r="C80" s="50">
        <v>3.2389999999999999</v>
      </c>
      <c r="D80" s="50">
        <v>3.3044846577000002</v>
      </c>
      <c r="E80" s="43">
        <f t="shared" si="8"/>
        <v>7.9666666666666623</v>
      </c>
      <c r="F80" s="43">
        <f t="shared" si="8"/>
        <v>2.0217554090768859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2318</v>
      </c>
      <c r="C83" s="41">
        <v>2018</v>
      </c>
      <c r="D83" s="41">
        <v>1790</v>
      </c>
      <c r="E83" s="43">
        <f t="shared" ref="E83:F86" si="11">IFERROR((C83-B83)*100/B83,"Div by 0")</f>
        <v>-12.942191544434857</v>
      </c>
      <c r="F83" s="43">
        <f t="shared" si="11"/>
        <v>-11.298315163528246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43.572000000000003</v>
      </c>
      <c r="C84" s="50">
        <v>46.283000000000001</v>
      </c>
      <c r="D84" s="50">
        <v>49.217877094999999</v>
      </c>
      <c r="E84" s="43">
        <f t="shared" si="11"/>
        <v>6.2218856146148864</v>
      </c>
      <c r="F84" s="43">
        <f t="shared" si="11"/>
        <v>6.3411557051185037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44.606999999999999</v>
      </c>
      <c r="C85" s="50">
        <v>45.243000000000002</v>
      </c>
      <c r="D85" s="50">
        <v>42.513966480000001</v>
      </c>
      <c r="E85" s="43">
        <f t="shared" si="11"/>
        <v>1.4257851906651484</v>
      </c>
      <c r="F85" s="43">
        <f t="shared" si="11"/>
        <v>-6.0319464226510213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11.821</v>
      </c>
      <c r="C86" s="50">
        <v>8.4740000000000002</v>
      </c>
      <c r="D86" s="50">
        <v>8.2681564246000008</v>
      </c>
      <c r="E86" s="43">
        <f t="shared" si="11"/>
        <v>-28.314017426613649</v>
      </c>
      <c r="F86" s="43">
        <f t="shared" si="11"/>
        <v>-2.4291193698371423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2224</v>
      </c>
      <c r="C88" s="41">
        <v>2209</v>
      </c>
      <c r="D88" s="41">
        <v>2141</v>
      </c>
      <c r="E88" s="43">
        <f t="shared" ref="E88:F91" si="12">IFERROR((C88-B88)*100/B88,"Div by 0")</f>
        <v>-0.67446043165467628</v>
      </c>
      <c r="F88" s="43">
        <f t="shared" si="12"/>
        <v>-3.0783159800814848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10.746</v>
      </c>
      <c r="C89" s="50">
        <v>10.91</v>
      </c>
      <c r="D89" s="50">
        <v>11.957029426</v>
      </c>
      <c r="E89" s="43">
        <f t="shared" si="12"/>
        <v>1.5261492648427293</v>
      </c>
      <c r="F89" s="43">
        <f t="shared" si="12"/>
        <v>9.5969699908340971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67.850999999999999</v>
      </c>
      <c r="C90" s="50">
        <v>73.335999999999999</v>
      </c>
      <c r="D90" s="50">
        <v>71.882297992000005</v>
      </c>
      <c r="E90" s="43">
        <f t="shared" si="12"/>
        <v>8.0838896994885854</v>
      </c>
      <c r="F90" s="43">
        <f t="shared" si="12"/>
        <v>-1.9822488382240555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21.402999999999999</v>
      </c>
      <c r="C91" s="50">
        <v>15.754</v>
      </c>
      <c r="D91" s="50">
        <v>16.160672583</v>
      </c>
      <c r="E91" s="43">
        <f t="shared" si="12"/>
        <v>-26.393496238845017</v>
      </c>
      <c r="F91" s="43">
        <f t="shared" si="12"/>
        <v>2.5813925542719351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1469</v>
      </c>
      <c r="C7" s="41">
        <v>1497</v>
      </c>
      <c r="D7" s="74">
        <v>1501</v>
      </c>
      <c r="E7" s="43">
        <f t="shared" ref="E7:F22" si="0">IFERROR((C7-B7)*100/B7,"Div by 0")</f>
        <v>1.9060585432266848</v>
      </c>
      <c r="F7" s="43">
        <f t="shared" si="0"/>
        <v>0.26720106880427524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50.511000000000003</v>
      </c>
      <c r="C8" s="50">
        <v>50.567999999999998</v>
      </c>
      <c r="D8" s="75">
        <v>50.566289140999999</v>
      </c>
      <c r="E8" s="43">
        <f t="shared" si="0"/>
        <v>0.1128467066579459</v>
      </c>
      <c r="F8" s="43">
        <f t="shared" si="0"/>
        <v>-3.3832838949518114E-3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15.112</v>
      </c>
      <c r="C9" s="50">
        <v>11.555999999999999</v>
      </c>
      <c r="D9" s="75">
        <v>13.724183877</v>
      </c>
      <c r="E9" s="43">
        <f t="shared" si="0"/>
        <v>-23.53096876654315</v>
      </c>
      <c r="F9" s="43">
        <f t="shared" si="0"/>
        <v>18.76240807372794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49.488999999999997</v>
      </c>
      <c r="C10" s="50">
        <v>49.432000000000002</v>
      </c>
      <c r="D10" s="75">
        <v>49.433710859000001</v>
      </c>
      <c r="E10" s="43">
        <f t="shared" si="0"/>
        <v>-0.11517711006485291</v>
      </c>
      <c r="F10" s="43">
        <f t="shared" si="0"/>
        <v>3.4610353617074603E-3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0.95299999999999996</v>
      </c>
      <c r="C11" s="50">
        <v>0.93500000000000005</v>
      </c>
      <c r="D11" s="75">
        <v>1.0659560293000001</v>
      </c>
      <c r="E11" s="43">
        <f t="shared" si="0"/>
        <v>-1.888772298006286</v>
      </c>
      <c r="F11" s="43">
        <f t="shared" si="0"/>
        <v>14.005992438502679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0.95299999999999996</v>
      </c>
      <c r="C12" s="50">
        <v>0.93500000000000005</v>
      </c>
      <c r="D12" s="75">
        <v>0.93271152560000004</v>
      </c>
      <c r="E12" s="43">
        <f t="shared" si="0"/>
        <v>-1.888772298006286</v>
      </c>
      <c r="F12" s="43">
        <f t="shared" si="0"/>
        <v>-0.24475662032085752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30.225000000000001</v>
      </c>
      <c r="C13" s="50">
        <v>29.125</v>
      </c>
      <c r="D13" s="75">
        <v>18.787475016999998</v>
      </c>
      <c r="E13" s="43">
        <f t="shared" si="0"/>
        <v>-3.6393713813068698</v>
      </c>
      <c r="F13" s="43">
        <f t="shared" si="0"/>
        <v>-35.493648010300433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99.251000000000005</v>
      </c>
      <c r="C14" s="50">
        <v>99.197999999999993</v>
      </c>
      <c r="D14" s="75">
        <v>99.133910725999996</v>
      </c>
      <c r="E14" s="43">
        <f t="shared" si="0"/>
        <v>-5.339996574342977E-2</v>
      </c>
      <c r="F14" s="43">
        <f t="shared" si="0"/>
        <v>-6.4607425552931488E-2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99.251000000000005</v>
      </c>
      <c r="C15" s="50">
        <v>99.197999999999993</v>
      </c>
      <c r="D15" s="75">
        <v>99.133910725999996</v>
      </c>
      <c r="E15" s="43">
        <f t="shared" si="0"/>
        <v>-5.339996574342977E-2</v>
      </c>
      <c r="F15" s="43">
        <f t="shared" si="0"/>
        <v>-6.4607425552931488E-2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5247.4979999999996</v>
      </c>
      <c r="C17" s="50">
        <v>5694.1049999999996</v>
      </c>
      <c r="D17" s="75">
        <v>6515.4243837000004</v>
      </c>
      <c r="E17" s="43">
        <f t="shared" si="0"/>
        <v>8.5108560308169725</v>
      </c>
      <c r="F17" s="43">
        <f t="shared" si="0"/>
        <v>14.424029477854743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467.35199999999998</v>
      </c>
      <c r="C18" s="50">
        <v>508.13600000000002</v>
      </c>
      <c r="D18" s="75">
        <v>581.13657562000003</v>
      </c>
      <c r="E18" s="43">
        <f t="shared" si="0"/>
        <v>8.7266129170304296</v>
      </c>
      <c r="F18" s="43">
        <f t="shared" si="0"/>
        <v>14.366345942818459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1458</v>
      </c>
      <c r="C20" s="41">
        <v>1485</v>
      </c>
      <c r="D20" s="74">
        <v>1488</v>
      </c>
      <c r="E20" s="43">
        <f t="shared" ref="E20:F23" si="3">IFERROR((C20-B20)*100/B20,"Div by 0")</f>
        <v>1.8518518518518519</v>
      </c>
      <c r="F20" s="43">
        <f t="shared" si="0"/>
        <v>0.20202020202020202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99.725999999999999</v>
      </c>
      <c r="C21" s="50">
        <v>99.730999999999995</v>
      </c>
      <c r="D21" s="75">
        <v>99.731182795999999</v>
      </c>
      <c r="E21" s="43">
        <f t="shared" si="3"/>
        <v>5.0137376411321551E-3</v>
      </c>
      <c r="F21" s="43">
        <f t="shared" si="0"/>
        <v>1.8328904754214782E-4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0.27400000000000002</v>
      </c>
      <c r="C22" s="50">
        <v>0.26900000000000002</v>
      </c>
      <c r="D22" s="75">
        <v>0.2688172043</v>
      </c>
      <c r="E22" s="43">
        <f t="shared" si="3"/>
        <v>-1.8248175182481767</v>
      </c>
      <c r="F22" s="43">
        <f t="shared" si="0"/>
        <v>-6.7953791821567203E-2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1458</v>
      </c>
      <c r="C25" s="41">
        <v>1485</v>
      </c>
      <c r="D25" s="74">
        <v>1488</v>
      </c>
      <c r="E25" s="43">
        <f t="shared" ref="E25:F45" si="6">IFERROR((C25-B25)*100/B25,"Div by 0")</f>
        <v>1.8518518518518519</v>
      </c>
      <c r="F25" s="43">
        <f t="shared" si="6"/>
        <v>0.20202020202020202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99.725999999999999</v>
      </c>
      <c r="C26" s="50">
        <v>99.730999999999995</v>
      </c>
      <c r="D26" s="75">
        <v>99.731182795999999</v>
      </c>
      <c r="E26" s="43">
        <f t="shared" si="6"/>
        <v>5.0137376411321551E-3</v>
      </c>
      <c r="F26" s="43">
        <f t="shared" si="6"/>
        <v>1.8328904754214782E-4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0.13700000000000001</v>
      </c>
      <c r="C27" s="50">
        <v>0.13500000000000001</v>
      </c>
      <c r="D27" s="75">
        <v>0.1344086022</v>
      </c>
      <c r="E27" s="43">
        <f t="shared" si="6"/>
        <v>-1.4598540145985412</v>
      </c>
      <c r="F27" s="43">
        <f t="shared" si="6"/>
        <v>-0.43807244444444754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0.13700000000000001</v>
      </c>
      <c r="C28" s="50">
        <v>0.13500000000000001</v>
      </c>
      <c r="D28" s="75">
        <v>0.1344086022</v>
      </c>
      <c r="E28" s="43">
        <f t="shared" si="6"/>
        <v>-1.4598540145985412</v>
      </c>
      <c r="F28" s="43">
        <f t="shared" si="6"/>
        <v>-0.43807244444444754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0.34300000000000003</v>
      </c>
      <c r="C29" s="50">
        <v>0.33700000000000002</v>
      </c>
      <c r="D29" s="75">
        <v>0.2016129032</v>
      </c>
      <c r="E29" s="43">
        <f t="shared" si="6"/>
        <v>-1.7492711370262404</v>
      </c>
      <c r="F29" s="43">
        <f t="shared" si="6"/>
        <v>-40.174212700296742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0.61699999999999999</v>
      </c>
      <c r="C30" s="50">
        <v>0.60599999999999998</v>
      </c>
      <c r="D30" s="75">
        <v>0.47043010750000003</v>
      </c>
      <c r="E30" s="43">
        <f t="shared" si="6"/>
        <v>-1.7828200972447341</v>
      </c>
      <c r="F30" s="43">
        <f t="shared" si="6"/>
        <v>-22.371269389438936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0.61699999999999999</v>
      </c>
      <c r="C31" s="50">
        <v>0.60599999999999998</v>
      </c>
      <c r="D31" s="75">
        <v>0.47043010750000003</v>
      </c>
      <c r="E31" s="43">
        <f t="shared" si="6"/>
        <v>-1.7828200972447341</v>
      </c>
      <c r="F31" s="43">
        <f t="shared" si="6"/>
        <v>-22.371269389438936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0.61699999999999999</v>
      </c>
      <c r="C32" s="50">
        <v>0.60599999999999998</v>
      </c>
      <c r="D32" s="75">
        <v>0.47043010750000003</v>
      </c>
      <c r="E32" s="43">
        <f t="shared" si="6"/>
        <v>-1.7828200972447341</v>
      </c>
      <c r="F32" s="43">
        <f t="shared" si="6"/>
        <v>-22.371269389438936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0.61699999999999999</v>
      </c>
      <c r="C34" s="50">
        <v>0.60599999999999998</v>
      </c>
      <c r="D34" s="75">
        <v>0.47043010750000003</v>
      </c>
      <c r="E34" s="43">
        <f t="shared" si="6"/>
        <v>-1.7828200972447341</v>
      </c>
      <c r="F34" s="43">
        <f t="shared" si="6"/>
        <v>-22.371269389438936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0.34300000000000003</v>
      </c>
      <c r="C36" s="50">
        <v>0.33700000000000002</v>
      </c>
      <c r="D36" s="75">
        <v>0.33602150539999998</v>
      </c>
      <c r="E36" s="43">
        <f t="shared" si="6"/>
        <v>-1.7492711370262404</v>
      </c>
      <c r="F36" s="43">
        <f t="shared" si="6"/>
        <v>-0.29035448071217984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99.382999999999996</v>
      </c>
      <c r="C37" s="50">
        <v>98.585999999999999</v>
      </c>
      <c r="D37" s="75">
        <v>98.723118279999994</v>
      </c>
      <c r="E37" s="43">
        <f t="shared" si="6"/>
        <v>-0.80194801927894821</v>
      </c>
      <c r="F37" s="43">
        <f t="shared" si="6"/>
        <v>0.13908494106667854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99.191999999999993</v>
      </c>
      <c r="D38" s="75">
        <v>99.193548387000007</v>
      </c>
      <c r="E38" s="43">
        <f t="shared" si="6"/>
        <v>-0.80800000000000693</v>
      </c>
      <c r="F38" s="43">
        <f t="shared" si="6"/>
        <v>1.560999879036533E-3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99.191999999999993</v>
      </c>
      <c r="D39" s="75">
        <v>99.193548387000007</v>
      </c>
      <c r="E39" s="43">
        <f t="shared" si="6"/>
        <v>-0.80800000000000693</v>
      </c>
      <c r="F39" s="43">
        <f t="shared" si="6"/>
        <v>1.560999879036533E-3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99.191999999999993</v>
      </c>
      <c r="D40" s="75">
        <v>99.193548387000007</v>
      </c>
      <c r="E40" s="43">
        <f t="shared" si="6"/>
        <v>-0.80800000000000693</v>
      </c>
      <c r="F40" s="43">
        <f t="shared" si="6"/>
        <v>1.560999879036533E-3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91.221000000000004</v>
      </c>
      <c r="C41" s="50">
        <v>89.899000000000001</v>
      </c>
      <c r="D41" s="75">
        <v>89.919354838999993</v>
      </c>
      <c r="E41" s="43">
        <f t="shared" si="6"/>
        <v>-1.4492276997621192</v>
      </c>
      <c r="F41" s="43">
        <f t="shared" si="6"/>
        <v>2.2641897017755874E-2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99.191999999999993</v>
      </c>
      <c r="D42" s="75">
        <v>99.193548387000007</v>
      </c>
      <c r="E42" s="43">
        <f t="shared" si="6"/>
        <v>-0.80800000000000693</v>
      </c>
      <c r="F42" s="43">
        <f t="shared" si="6"/>
        <v>1.560999879036533E-3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99.725999999999999</v>
      </c>
      <c r="C43" s="50">
        <v>96.632999999999996</v>
      </c>
      <c r="D43" s="75">
        <v>96.639784946000006</v>
      </c>
      <c r="E43" s="43">
        <f t="shared" si="6"/>
        <v>-3.1014981048071752</v>
      </c>
      <c r="F43" s="43">
        <f t="shared" si="6"/>
        <v>7.0213550236569808E-3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0.61699999999999999</v>
      </c>
      <c r="C44" s="50">
        <v>0.60599999999999998</v>
      </c>
      <c r="D44" s="75">
        <v>0.47043010750000003</v>
      </c>
      <c r="E44" s="43">
        <f t="shared" si="6"/>
        <v>-1.7828200972447341</v>
      </c>
      <c r="F44" s="43">
        <f t="shared" si="6"/>
        <v>-22.371269389438936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99.382999999999996</v>
      </c>
      <c r="C45" s="50">
        <v>98.585999999999999</v>
      </c>
      <c r="D45" s="75">
        <v>98.723118279999994</v>
      </c>
      <c r="E45" s="43">
        <f t="shared" si="6"/>
        <v>-0.80194801927894821</v>
      </c>
      <c r="F45" s="43">
        <f t="shared" si="6"/>
        <v>0.13908494106667854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1454</v>
      </c>
      <c r="C49" s="41">
        <v>1435</v>
      </c>
      <c r="D49" s="74">
        <v>1438</v>
      </c>
      <c r="E49" s="43">
        <f t="shared" ref="E49:F81" si="10">IFERROR((C49-B49)*100/B49,"Div by 0")</f>
        <v>-1.3067400275103163</v>
      </c>
      <c r="F49" s="43">
        <f t="shared" si="10"/>
        <v>0.20905923344947736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4.7460000000000004</v>
      </c>
      <c r="C50" s="50">
        <v>2.5779999999999998</v>
      </c>
      <c r="D50" s="75">
        <v>2.2948539638000001</v>
      </c>
      <c r="E50" s="43">
        <f t="shared" si="10"/>
        <v>-45.680573114201444</v>
      </c>
      <c r="F50" s="43">
        <f t="shared" si="10"/>
        <v>-10.983166648564771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6.9000000000000006E-2</v>
      </c>
      <c r="C51" s="80">
        <v>7.0000000000000007E-2</v>
      </c>
      <c r="D51" s="81">
        <v>6.9541029200000007E-2</v>
      </c>
      <c r="E51" s="43">
        <f t="shared" si="10"/>
        <v>1.4492753623188417</v>
      </c>
      <c r="F51" s="43">
        <f t="shared" si="10"/>
        <v>-0.65567257142857105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0.13800000000000001</v>
      </c>
      <c r="C52" s="50">
        <v>0</v>
      </c>
      <c r="D52" s="75">
        <v>0</v>
      </c>
      <c r="E52" s="43">
        <f t="shared" si="10"/>
        <v>-100</v>
      </c>
      <c r="F52" s="43" t="str">
        <f t="shared" si="10"/>
        <v>Div by 0</v>
      </c>
      <c r="G52" s="44" t="s">
        <v>119</v>
      </c>
      <c r="H52" s="44" t="str">
        <f t="shared" si="12"/>
        <v>Yes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4.3330000000000002</v>
      </c>
      <c r="C61" s="50">
        <v>2.5089999999999999</v>
      </c>
      <c r="D61" s="75">
        <v>2.2253129345999998</v>
      </c>
      <c r="E61" s="43">
        <f t="shared" si="10"/>
        <v>-42.095545811216255</v>
      </c>
      <c r="F61" s="43">
        <f t="shared" si="10"/>
        <v>-11.306778214428064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6.9000000000000006E-2</v>
      </c>
      <c r="C63" s="50">
        <v>0</v>
      </c>
      <c r="D63" s="75">
        <v>0</v>
      </c>
      <c r="E63" s="43">
        <f t="shared" si="10"/>
        <v>-100</v>
      </c>
      <c r="F63" s="43" t="str">
        <f t="shared" si="10"/>
        <v>Div by 0</v>
      </c>
      <c r="G63" s="44" t="s">
        <v>119</v>
      </c>
      <c r="H63" s="44" t="str">
        <f t="shared" si="12"/>
        <v>Yes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0.13800000000000001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95.254000000000005</v>
      </c>
      <c r="C69" s="50">
        <v>97.421999999999997</v>
      </c>
      <c r="D69" s="75">
        <v>97.705146036000002</v>
      </c>
      <c r="E69" s="43">
        <f t="shared" si="10"/>
        <v>2.2760199046759109</v>
      </c>
      <c r="F69" s="43">
        <f t="shared" si="10"/>
        <v>0.29063870173062051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0.13800000000000001</v>
      </c>
      <c r="C70" s="50">
        <v>0.13900000000000001</v>
      </c>
      <c r="D70" s="75">
        <v>0.13908205840000001</v>
      </c>
      <c r="E70" s="43">
        <f t="shared" si="10"/>
        <v>0.72463768115942084</v>
      </c>
      <c r="F70" s="43">
        <f t="shared" si="10"/>
        <v>5.9034820143885829E-2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0.41299999999999998</v>
      </c>
      <c r="C71" s="50">
        <v>0.34799999999999998</v>
      </c>
      <c r="D71" s="75">
        <v>0.34770514600000002</v>
      </c>
      <c r="E71" s="43">
        <f t="shared" si="10"/>
        <v>-15.738498789346249</v>
      </c>
      <c r="F71" s="43">
        <f t="shared" si="10"/>
        <v>-8.4728160919527465E-2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</v>
      </c>
      <c r="C73" s="50">
        <v>0.13900000000000001</v>
      </c>
      <c r="D73" s="75">
        <v>0</v>
      </c>
      <c r="E73" s="43" t="str">
        <f t="shared" si="10"/>
        <v>Div by 0</v>
      </c>
      <c r="F73" s="43">
        <f t="shared" si="10"/>
        <v>-100</v>
      </c>
      <c r="G73" s="44" t="s">
        <v>119</v>
      </c>
      <c r="H73" s="44" t="str">
        <f t="shared" si="12"/>
        <v>N/A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0.13800000000000001</v>
      </c>
      <c r="C75" s="50">
        <v>0.13900000000000001</v>
      </c>
      <c r="D75" s="75">
        <v>0.13908205840000001</v>
      </c>
      <c r="E75" s="43">
        <f t="shared" si="10"/>
        <v>0.72463768115942084</v>
      </c>
      <c r="F75" s="43">
        <f t="shared" si="10"/>
        <v>5.9034820143885829E-2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94.566999999999993</v>
      </c>
      <c r="C79" s="50">
        <v>96.655000000000001</v>
      </c>
      <c r="D79" s="75">
        <v>97.079276773000004</v>
      </c>
      <c r="E79" s="43">
        <f t="shared" si="10"/>
        <v>2.2079583787156283</v>
      </c>
      <c r="F79" s="43">
        <f t="shared" si="10"/>
        <v>0.43895998448088824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9</v>
      </c>
      <c r="C83" s="41">
        <v>9</v>
      </c>
      <c r="D83" s="74">
        <v>7</v>
      </c>
      <c r="E83" s="43">
        <f t="shared" ref="E83:F86" si="13">IFERROR((C83-B83)*100/B83,"Div by 0")</f>
        <v>0</v>
      </c>
      <c r="F83" s="43">
        <f t="shared" si="13"/>
        <v>-22.222222222222221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66.667000000000002</v>
      </c>
      <c r="C84" s="50">
        <v>66.667000000000002</v>
      </c>
      <c r="D84" s="75">
        <v>57.142857143000001</v>
      </c>
      <c r="E84" s="43">
        <f t="shared" si="13"/>
        <v>0</v>
      </c>
      <c r="F84" s="43">
        <f t="shared" si="13"/>
        <v>-14.286142854785728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11.111000000000001</v>
      </c>
      <c r="C85" s="50">
        <v>11.111000000000001</v>
      </c>
      <c r="D85" s="75">
        <v>14.285714285999999</v>
      </c>
      <c r="E85" s="43">
        <f t="shared" si="13"/>
        <v>0</v>
      </c>
      <c r="F85" s="43">
        <f t="shared" si="13"/>
        <v>28.572714301142998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22.222000000000001</v>
      </c>
      <c r="C86" s="50">
        <v>22.222000000000001</v>
      </c>
      <c r="D86" s="75">
        <v>28.571428570999998</v>
      </c>
      <c r="E86" s="43">
        <f t="shared" si="13"/>
        <v>0</v>
      </c>
      <c r="F86" s="43">
        <f t="shared" si="13"/>
        <v>28.572714296642953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1449</v>
      </c>
      <c r="C88" s="41">
        <v>1464</v>
      </c>
      <c r="D88" s="74">
        <v>1469</v>
      </c>
      <c r="E88" s="43">
        <f t="shared" ref="E88:F91" si="16">IFERROR((C88-B88)*100/B88,"Div by 0")</f>
        <v>1.0351966873706004</v>
      </c>
      <c r="F88" s="43">
        <f t="shared" si="16"/>
        <v>0.34153005464480873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15.045</v>
      </c>
      <c r="C89" s="50">
        <v>16.53</v>
      </c>
      <c r="D89" s="75">
        <v>16.882232811000002</v>
      </c>
      <c r="E89" s="43">
        <f t="shared" si="16"/>
        <v>9.8703888334995096</v>
      </c>
      <c r="F89" s="43">
        <f t="shared" si="16"/>
        <v>2.130870000000002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73.637</v>
      </c>
      <c r="C90" s="50">
        <v>75.956000000000003</v>
      </c>
      <c r="D90" s="75">
        <v>75.901974132000007</v>
      </c>
      <c r="E90" s="43">
        <f t="shared" si="16"/>
        <v>3.1492320436737002</v>
      </c>
      <c r="F90" s="43">
        <f t="shared" si="16"/>
        <v>-7.1127847701296182E-2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11.318</v>
      </c>
      <c r="C91" s="50">
        <v>7.5140000000000002</v>
      </c>
      <c r="D91" s="75">
        <v>7.2157930564999999</v>
      </c>
      <c r="E91" s="43">
        <f t="shared" si="16"/>
        <v>-33.61017847676267</v>
      </c>
      <c r="F91" s="43">
        <f t="shared" si="16"/>
        <v>-3.9686843691775393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21646</v>
      </c>
      <c r="C7" s="41">
        <v>17040</v>
      </c>
      <c r="D7" s="74">
        <v>20980</v>
      </c>
      <c r="E7" s="43">
        <f t="shared" ref="E7:F22" si="0">IFERROR((C7-B7)*100/B7,"Div by 0")</f>
        <v>-21.278758200129353</v>
      </c>
      <c r="F7" s="43">
        <f t="shared" si="0"/>
        <v>23.122065727699532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8.9999999999999993E-3</v>
      </c>
      <c r="C8" s="50">
        <v>0</v>
      </c>
      <c r="D8" s="75">
        <v>0</v>
      </c>
      <c r="E8" s="43">
        <f t="shared" si="0"/>
        <v>-100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1.016</v>
      </c>
      <c r="C10" s="50">
        <v>1.0149999999999999</v>
      </c>
      <c r="D10" s="75">
        <v>0.98188751190000001</v>
      </c>
      <c r="E10" s="43">
        <f t="shared" si="0"/>
        <v>-9.8425196850404711E-2</v>
      </c>
      <c r="F10" s="43">
        <f t="shared" si="0"/>
        <v>-3.262314098522157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0.245</v>
      </c>
      <c r="C11" s="50">
        <v>0.112</v>
      </c>
      <c r="D11" s="75">
        <v>0.1000953289</v>
      </c>
      <c r="E11" s="43">
        <f t="shared" si="0"/>
        <v>-54.285714285714292</v>
      </c>
      <c r="F11" s="43">
        <f t="shared" si="0"/>
        <v>-10.629170624999999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8.9999999999999993E-3</v>
      </c>
      <c r="C12" s="50">
        <v>6.0000000000000001E-3</v>
      </c>
      <c r="D12" s="75">
        <v>0</v>
      </c>
      <c r="E12" s="43">
        <f t="shared" si="0"/>
        <v>-33.333333333333329</v>
      </c>
      <c r="F12" s="43">
        <f t="shared" si="0"/>
        <v>-100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59.914000000000001</v>
      </c>
      <c r="C13" s="50">
        <v>66.707999999999998</v>
      </c>
      <c r="D13" s="75">
        <v>60.181124881000002</v>
      </c>
      <c r="E13" s="43">
        <f t="shared" si="0"/>
        <v>11.33958674099542</v>
      </c>
      <c r="F13" s="43">
        <f t="shared" si="0"/>
        <v>-9.7842464457036584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58.097999999999999</v>
      </c>
      <c r="C14" s="50">
        <v>58.48</v>
      </c>
      <c r="D14" s="75">
        <v>50.309818874999998</v>
      </c>
      <c r="E14" s="43">
        <f t="shared" si="0"/>
        <v>0.65750972494749893</v>
      </c>
      <c r="F14" s="43">
        <f t="shared" si="0"/>
        <v>-13.970897956566347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58.02</v>
      </c>
      <c r="C15" s="50">
        <v>58.48</v>
      </c>
      <c r="D15" s="75">
        <v>50.309818874999998</v>
      </c>
      <c r="E15" s="43">
        <f t="shared" si="0"/>
        <v>0.79283005860047173</v>
      </c>
      <c r="F15" s="43">
        <f t="shared" si="0"/>
        <v>-13.970897956566347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147.61000000000001</v>
      </c>
      <c r="C17" s="50">
        <v>168.58500000000001</v>
      </c>
      <c r="D17" s="75">
        <v>197.18021926</v>
      </c>
      <c r="E17" s="43">
        <f t="shared" si="0"/>
        <v>14.209741887405999</v>
      </c>
      <c r="F17" s="43">
        <f t="shared" si="0"/>
        <v>16.961900086010022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18.498999999999999</v>
      </c>
      <c r="C18" s="50">
        <v>21.542999999999999</v>
      </c>
      <c r="D18" s="75">
        <v>28.684127741000001</v>
      </c>
      <c r="E18" s="43">
        <f t="shared" si="0"/>
        <v>16.454943510460026</v>
      </c>
      <c r="F18" s="43">
        <f t="shared" si="0"/>
        <v>33.148251130297552</v>
      </c>
      <c r="G18" s="44" t="s">
        <v>119</v>
      </c>
      <c r="H18" s="44" t="str">
        <f t="shared" si="1"/>
        <v>Yes</v>
      </c>
      <c r="I18" s="44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12576</v>
      </c>
      <c r="C20" s="41">
        <v>9965</v>
      </c>
      <c r="D20" s="74">
        <v>10555</v>
      </c>
      <c r="E20" s="43">
        <f t="shared" ref="E20:F23" si="3">IFERROR((C20-B20)*100/B20,"Div by 0")</f>
        <v>-20.761768447837149</v>
      </c>
      <c r="F20" s="43">
        <f t="shared" si="0"/>
        <v>5.9207225288509786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99.403999999999996</v>
      </c>
      <c r="C21" s="50">
        <v>99.88</v>
      </c>
      <c r="D21" s="75">
        <v>99.914732353999995</v>
      </c>
      <c r="E21" s="43">
        <f t="shared" si="3"/>
        <v>0.47885396965916777</v>
      </c>
      <c r="F21" s="43">
        <f t="shared" si="0"/>
        <v>3.4774082899478455E-2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0.59599999999999997</v>
      </c>
      <c r="C22" s="50">
        <v>0.12</v>
      </c>
      <c r="D22" s="75">
        <v>8.5267645700000005E-2</v>
      </c>
      <c r="E22" s="43">
        <f t="shared" si="3"/>
        <v>-79.865771812080524</v>
      </c>
      <c r="F22" s="43">
        <f t="shared" si="0"/>
        <v>-28.943628583333325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12559</v>
      </c>
      <c r="C25" s="41">
        <v>9965</v>
      </c>
      <c r="D25" s="74">
        <v>10555</v>
      </c>
      <c r="E25" s="43">
        <f t="shared" ref="E25:F45" si="6">IFERROR((C25-B25)*100/B25,"Div by 0")</f>
        <v>-20.65451070945139</v>
      </c>
      <c r="F25" s="43">
        <f t="shared" si="6"/>
        <v>5.9207225288509786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99.403000000000006</v>
      </c>
      <c r="C26" s="50">
        <v>99.88</v>
      </c>
      <c r="D26" s="75">
        <v>99.914732353999995</v>
      </c>
      <c r="E26" s="43">
        <f t="shared" si="6"/>
        <v>0.47986479281308375</v>
      </c>
      <c r="F26" s="43">
        <f t="shared" si="6"/>
        <v>3.4774082899478455E-2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0.41399999999999998</v>
      </c>
      <c r="C27" s="50">
        <v>0.03</v>
      </c>
      <c r="D27" s="75">
        <v>1.8948365700000001E-2</v>
      </c>
      <c r="E27" s="43">
        <f t="shared" si="6"/>
        <v>-92.753623188405797</v>
      </c>
      <c r="F27" s="43">
        <f t="shared" si="6"/>
        <v>-36.83878099999999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0.183</v>
      </c>
      <c r="C28" s="50">
        <v>0.09</v>
      </c>
      <c r="D28" s="75">
        <v>6.6319279999999994E-2</v>
      </c>
      <c r="E28" s="43">
        <f t="shared" si="6"/>
        <v>-50.819672131147549</v>
      </c>
      <c r="F28" s="43">
        <f t="shared" si="6"/>
        <v>-26.311911111111115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42.392000000000003</v>
      </c>
      <c r="C29" s="50">
        <v>43.081000000000003</v>
      </c>
      <c r="D29" s="75">
        <v>43.439128375000003</v>
      </c>
      <c r="E29" s="43">
        <f t="shared" si="6"/>
        <v>1.6253066616342706</v>
      </c>
      <c r="F29" s="43">
        <f t="shared" si="6"/>
        <v>0.83129076623105247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96.25</v>
      </c>
      <c r="C30" s="50">
        <v>96.989000000000004</v>
      </c>
      <c r="D30" s="75">
        <v>97.015632401999994</v>
      </c>
      <c r="E30" s="43">
        <f t="shared" si="6"/>
        <v>0.76779220779221224</v>
      </c>
      <c r="F30" s="43">
        <f t="shared" si="6"/>
        <v>2.7459198465795039E-2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80.698999999999998</v>
      </c>
      <c r="C31" s="50">
        <v>81.263999999999996</v>
      </c>
      <c r="D31" s="75">
        <v>80.738986261999997</v>
      </c>
      <c r="E31" s="43">
        <f t="shared" si="6"/>
        <v>0.70013259148192386</v>
      </c>
      <c r="F31" s="43">
        <f t="shared" si="6"/>
        <v>-0.64605943345146488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96.25</v>
      </c>
      <c r="C32" s="50">
        <v>96.989000000000004</v>
      </c>
      <c r="D32" s="75">
        <v>97.015632401999994</v>
      </c>
      <c r="E32" s="43">
        <f t="shared" si="6"/>
        <v>0.76779220779221224</v>
      </c>
      <c r="F32" s="43">
        <f t="shared" si="6"/>
        <v>2.7459198465795039E-2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1.9830000000000001</v>
      </c>
      <c r="C33" s="50">
        <v>1.9370000000000001</v>
      </c>
      <c r="D33" s="75">
        <v>2.0180009474</v>
      </c>
      <c r="E33" s="43">
        <f t="shared" si="6"/>
        <v>-2.3197175995965726</v>
      </c>
      <c r="F33" s="43">
        <f t="shared" si="6"/>
        <v>4.1817732266391303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59.423999999999999</v>
      </c>
      <c r="C34" s="50">
        <v>57.2</v>
      </c>
      <c r="D34" s="75">
        <v>55.471340597000001</v>
      </c>
      <c r="E34" s="43">
        <f t="shared" si="6"/>
        <v>-3.7425955842757079</v>
      </c>
      <c r="F34" s="43">
        <f t="shared" si="6"/>
        <v>-3.0221318234265762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36.826000000000001</v>
      </c>
      <c r="C35" s="50">
        <v>39.789000000000001</v>
      </c>
      <c r="D35" s="75">
        <v>41.544291805</v>
      </c>
      <c r="E35" s="43">
        <f t="shared" si="6"/>
        <v>8.0459457991636363</v>
      </c>
      <c r="F35" s="43">
        <f t="shared" si="6"/>
        <v>4.4115001759280172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94.680999999999997</v>
      </c>
      <c r="C36" s="50">
        <v>95.353999999999999</v>
      </c>
      <c r="D36" s="75">
        <v>95.253434390999999</v>
      </c>
      <c r="E36" s="43">
        <f t="shared" si="6"/>
        <v>0.7108078706393065</v>
      </c>
      <c r="F36" s="43">
        <f t="shared" si="6"/>
        <v>-0.10546553789038764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3.75</v>
      </c>
      <c r="C37" s="50">
        <v>2.6190000000000002</v>
      </c>
      <c r="D37" s="75">
        <v>2.7475130270000001</v>
      </c>
      <c r="E37" s="43">
        <f t="shared" si="6"/>
        <v>-30.159999999999993</v>
      </c>
      <c r="F37" s="43">
        <f t="shared" si="6"/>
        <v>4.9069502481863259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99.608999999999995</v>
      </c>
      <c r="D38" s="75">
        <v>99.763145429000005</v>
      </c>
      <c r="E38" s="43">
        <f t="shared" si="6"/>
        <v>-0.39100000000000534</v>
      </c>
      <c r="F38" s="43">
        <f t="shared" si="6"/>
        <v>0.1547505034685725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99.608999999999995</v>
      </c>
      <c r="D39" s="75">
        <v>99.763145429000005</v>
      </c>
      <c r="E39" s="43">
        <f t="shared" si="6"/>
        <v>-0.39100000000000534</v>
      </c>
      <c r="F39" s="43">
        <f t="shared" si="6"/>
        <v>0.1547505034685725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99.608999999999995</v>
      </c>
      <c r="D40" s="75">
        <v>99.763145429000005</v>
      </c>
      <c r="E40" s="43">
        <f t="shared" si="6"/>
        <v>-0.39100000000000534</v>
      </c>
      <c r="F40" s="43">
        <f t="shared" si="6"/>
        <v>0.1547505034685725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88.096000000000004</v>
      </c>
      <c r="C41" s="50">
        <v>84.796999999999997</v>
      </c>
      <c r="D41" s="75">
        <v>84.983420179999996</v>
      </c>
      <c r="E41" s="43">
        <f t="shared" si="6"/>
        <v>-3.7447784235379658</v>
      </c>
      <c r="F41" s="43">
        <f t="shared" si="6"/>
        <v>0.21984289538544871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99.608999999999995</v>
      </c>
      <c r="D42" s="75">
        <v>99.763145429000005</v>
      </c>
      <c r="E42" s="43">
        <f t="shared" si="6"/>
        <v>-0.39100000000000534</v>
      </c>
      <c r="F42" s="43">
        <f t="shared" si="6"/>
        <v>0.1547505034685725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99.936000000000007</v>
      </c>
      <c r="C43" s="50">
        <v>98.545000000000002</v>
      </c>
      <c r="D43" s="75">
        <v>98.683088584000004</v>
      </c>
      <c r="E43" s="43">
        <f t="shared" si="6"/>
        <v>-1.391890810118481</v>
      </c>
      <c r="F43" s="43">
        <f t="shared" si="6"/>
        <v>0.140127438226193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96.25</v>
      </c>
      <c r="C44" s="50">
        <v>96.989000000000004</v>
      </c>
      <c r="D44" s="75">
        <v>97.015632401999994</v>
      </c>
      <c r="E44" s="43">
        <f t="shared" si="6"/>
        <v>0.76779220779221224</v>
      </c>
      <c r="F44" s="43">
        <f t="shared" si="6"/>
        <v>2.7459198465795039E-2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3.75</v>
      </c>
      <c r="C45" s="50">
        <v>2.6190000000000002</v>
      </c>
      <c r="D45" s="75">
        <v>2.7475130270000001</v>
      </c>
      <c r="E45" s="43">
        <f t="shared" si="6"/>
        <v>-30.159999999999993</v>
      </c>
      <c r="F45" s="43">
        <f t="shared" si="6"/>
        <v>4.9069502481863259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12568</v>
      </c>
      <c r="C49" s="41">
        <v>9820</v>
      </c>
      <c r="D49" s="74">
        <v>10416</v>
      </c>
      <c r="E49" s="43">
        <f t="shared" ref="E49:F81" si="10">IFERROR((C49-B49)*100/B49,"Div by 0")</f>
        <v>-21.86505410566518</v>
      </c>
      <c r="F49" s="43">
        <f t="shared" si="10"/>
        <v>6.0692464358452138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96.674000000000007</v>
      </c>
      <c r="C50" s="50">
        <v>97.637</v>
      </c>
      <c r="D50" s="75">
        <v>97.446236558999999</v>
      </c>
      <c r="E50" s="43">
        <f t="shared" si="10"/>
        <v>0.99613132796821668</v>
      </c>
      <c r="F50" s="43">
        <f t="shared" si="10"/>
        <v>-0.19538027694419269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70.162000000000006</v>
      </c>
      <c r="C51" s="80">
        <v>68.269000000000005</v>
      </c>
      <c r="D51" s="81">
        <v>64.976958525000001</v>
      </c>
      <c r="E51" s="43">
        <f t="shared" si="10"/>
        <v>-2.6980416749807596</v>
      </c>
      <c r="F51" s="43">
        <f t="shared" si="10"/>
        <v>-4.8221615594193628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0.39</v>
      </c>
      <c r="C52" s="50">
        <v>9.1999999999999998E-2</v>
      </c>
      <c r="D52" s="75">
        <v>0.153609831</v>
      </c>
      <c r="E52" s="43">
        <f t="shared" si="10"/>
        <v>-76.410256410256423</v>
      </c>
      <c r="F52" s="43">
        <f t="shared" si="10"/>
        <v>66.967207608695659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2.4E-2</v>
      </c>
      <c r="C53" s="50">
        <v>0.02</v>
      </c>
      <c r="D53" s="75">
        <v>0</v>
      </c>
      <c r="E53" s="43">
        <f t="shared" si="10"/>
        <v>-16.666666666666668</v>
      </c>
      <c r="F53" s="43">
        <f t="shared" si="10"/>
        <v>-100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5.4029999999999996</v>
      </c>
      <c r="C54" s="50">
        <v>6.5890000000000004</v>
      </c>
      <c r="D54" s="75">
        <v>7.7764976958999998</v>
      </c>
      <c r="E54" s="43">
        <f t="shared" si="10"/>
        <v>21.950768091800867</v>
      </c>
      <c r="F54" s="43">
        <f t="shared" si="10"/>
        <v>18.022426709667617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8.0000000000000002E-3</v>
      </c>
      <c r="C55" s="50">
        <v>0.01</v>
      </c>
      <c r="D55" s="75">
        <v>0</v>
      </c>
      <c r="E55" s="43">
        <f t="shared" si="10"/>
        <v>25</v>
      </c>
      <c r="F55" s="43">
        <f t="shared" si="10"/>
        <v>-100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0.11899999999999999</v>
      </c>
      <c r="C56" s="50">
        <v>0.10199999999999999</v>
      </c>
      <c r="D56" s="75">
        <v>8.6405529999999994E-2</v>
      </c>
      <c r="E56" s="43">
        <f t="shared" si="10"/>
        <v>-14.285714285714288</v>
      </c>
      <c r="F56" s="43">
        <f t="shared" si="10"/>
        <v>-15.288696078431373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1.1779999999999999</v>
      </c>
      <c r="C57" s="50">
        <v>1.2629999999999999</v>
      </c>
      <c r="D57" s="75">
        <v>1.7953149002</v>
      </c>
      <c r="E57" s="43">
        <f t="shared" si="10"/>
        <v>7.2156196943972812</v>
      </c>
      <c r="F57" s="43">
        <f t="shared" si="10"/>
        <v>42.146864623911327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0.41399999999999998</v>
      </c>
      <c r="C58" s="50">
        <v>0.193</v>
      </c>
      <c r="D58" s="75">
        <v>0.1632104455</v>
      </c>
      <c r="E58" s="43">
        <f t="shared" si="10"/>
        <v>-53.381642512077292</v>
      </c>
      <c r="F58" s="43">
        <f t="shared" si="10"/>
        <v>-15.435002331606222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3.859</v>
      </c>
      <c r="C60" s="50">
        <v>2.984</v>
      </c>
      <c r="D60" s="75">
        <v>2.8225806452</v>
      </c>
      <c r="E60" s="43">
        <f t="shared" si="10"/>
        <v>-22.674267945063487</v>
      </c>
      <c r="F60" s="43">
        <f t="shared" si="10"/>
        <v>-5.4094958042895449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4.8000000000000001E-2</v>
      </c>
      <c r="C61" s="50">
        <v>0.02</v>
      </c>
      <c r="D61" s="75">
        <v>2.8801843300000001E-2</v>
      </c>
      <c r="E61" s="43">
        <f t="shared" si="10"/>
        <v>-58.333333333333336</v>
      </c>
      <c r="F61" s="43">
        <f t="shared" si="10"/>
        <v>44.009216500000001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13.009</v>
      </c>
      <c r="C62" s="50">
        <v>16.64</v>
      </c>
      <c r="D62" s="75">
        <v>17.97235023</v>
      </c>
      <c r="E62" s="43">
        <f t="shared" si="10"/>
        <v>27.911445922053964</v>
      </c>
      <c r="F62" s="43">
        <f t="shared" si="10"/>
        <v>8.0069124399038429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0.76400000000000001</v>
      </c>
      <c r="C63" s="50">
        <v>0.94699999999999995</v>
      </c>
      <c r="D63" s="75">
        <v>0.98886328729999995</v>
      </c>
      <c r="E63" s="43">
        <f t="shared" si="10"/>
        <v>23.952879581151823</v>
      </c>
      <c r="F63" s="43">
        <f t="shared" si="10"/>
        <v>4.4206216789862722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0.111</v>
      </c>
      <c r="C64" s="50">
        <v>6.0999999999999999E-2</v>
      </c>
      <c r="D64" s="75">
        <v>6.7204301100000002E-2</v>
      </c>
      <c r="E64" s="43">
        <f t="shared" si="10"/>
        <v>-45.045045045045043</v>
      </c>
      <c r="F64" s="43">
        <f t="shared" si="10"/>
        <v>10.170985409836073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1.6E-2</v>
      </c>
      <c r="C65" s="50">
        <v>0</v>
      </c>
      <c r="D65" s="75">
        <v>0</v>
      </c>
      <c r="E65" s="43">
        <f t="shared" si="10"/>
        <v>-100</v>
      </c>
      <c r="F65" s="43" t="str">
        <f t="shared" si="10"/>
        <v>Div by 0</v>
      </c>
      <c r="G65" s="44" t="s">
        <v>119</v>
      </c>
      <c r="H65" s="44" t="str">
        <f t="shared" si="12"/>
        <v>Yes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0.46100000000000002</v>
      </c>
      <c r="C66" s="50">
        <v>0.42799999999999999</v>
      </c>
      <c r="D66" s="75">
        <v>0.59523809520000004</v>
      </c>
      <c r="E66" s="43">
        <f t="shared" si="10"/>
        <v>-7.1583514099783141</v>
      </c>
      <c r="F66" s="43">
        <f t="shared" si="10"/>
        <v>39.074321308411221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4.8000000000000001E-2</v>
      </c>
      <c r="C67" s="50">
        <v>0.02</v>
      </c>
      <c r="D67" s="75">
        <v>1.9201228899999999E-2</v>
      </c>
      <c r="E67" s="43">
        <f t="shared" si="10"/>
        <v>-58.333333333333336</v>
      </c>
      <c r="F67" s="43">
        <f t="shared" si="10"/>
        <v>-3.9938555000000076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0.66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3.3260000000000001</v>
      </c>
      <c r="C69" s="50">
        <v>2.363</v>
      </c>
      <c r="D69" s="75">
        <v>2.5537634409000001</v>
      </c>
      <c r="E69" s="43">
        <f t="shared" si="10"/>
        <v>-28.953698135898982</v>
      </c>
      <c r="F69" s="43">
        <f t="shared" si="10"/>
        <v>8.0729344435040229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0.13500000000000001</v>
      </c>
      <c r="C70" s="50">
        <v>6.0999999999999999E-2</v>
      </c>
      <c r="D70" s="75">
        <v>5.7603686600000002E-2</v>
      </c>
      <c r="E70" s="43">
        <f t="shared" si="10"/>
        <v>-54.814814814814824</v>
      </c>
      <c r="F70" s="43">
        <f t="shared" si="10"/>
        <v>-5.5677268852458957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0.875</v>
      </c>
      <c r="C71" s="50">
        <v>0.316</v>
      </c>
      <c r="D71" s="75">
        <v>0.28801843319999998</v>
      </c>
      <c r="E71" s="43">
        <f t="shared" si="10"/>
        <v>-63.885714285714279</v>
      </c>
      <c r="F71" s="43">
        <f t="shared" si="10"/>
        <v>-8.8549262025316544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4.8000000000000001E-2</v>
      </c>
      <c r="C72" s="50">
        <v>0.02</v>
      </c>
      <c r="D72" s="75">
        <v>2.8801843300000001E-2</v>
      </c>
      <c r="E72" s="43">
        <f t="shared" si="10"/>
        <v>-58.333333333333336</v>
      </c>
      <c r="F72" s="43">
        <f t="shared" si="10"/>
        <v>44.009216500000001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0.40600000000000003</v>
      </c>
      <c r="C73" s="50">
        <v>0.214</v>
      </c>
      <c r="D73" s="75">
        <v>0.23041474649999999</v>
      </c>
      <c r="E73" s="43">
        <f t="shared" si="10"/>
        <v>-47.290640394088676</v>
      </c>
      <c r="F73" s="43">
        <f t="shared" si="10"/>
        <v>7.6704422897196229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1.6E-2</v>
      </c>
      <c r="C74" s="50">
        <v>0</v>
      </c>
      <c r="D74" s="75">
        <v>0</v>
      </c>
      <c r="E74" s="43">
        <f t="shared" si="10"/>
        <v>-100</v>
      </c>
      <c r="F74" s="43" t="str">
        <f t="shared" si="10"/>
        <v>Div by 0</v>
      </c>
      <c r="G74" s="44" t="s">
        <v>119</v>
      </c>
      <c r="H74" s="44" t="str">
        <f t="shared" si="12"/>
        <v>Yes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8.0000000000000002E-3</v>
      </c>
      <c r="C75" s="50">
        <v>0.02</v>
      </c>
      <c r="D75" s="75">
        <v>0</v>
      </c>
      <c r="E75" s="43">
        <f t="shared" si="10"/>
        <v>150</v>
      </c>
      <c r="F75" s="43">
        <f t="shared" si="10"/>
        <v>-100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3.2000000000000001E-2</v>
      </c>
      <c r="C77" s="50">
        <v>0.01</v>
      </c>
      <c r="D77" s="75">
        <v>9.6006144000000005E-3</v>
      </c>
      <c r="E77" s="43">
        <f t="shared" si="10"/>
        <v>-68.749999999999986</v>
      </c>
      <c r="F77" s="43">
        <f t="shared" si="10"/>
        <v>-3.993855999999997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1.806</v>
      </c>
      <c r="C79" s="50">
        <v>1.7210000000000001</v>
      </c>
      <c r="D79" s="75">
        <v>1.9393241166999999</v>
      </c>
      <c r="E79" s="43">
        <f t="shared" si="10"/>
        <v>-4.7065337763012165</v>
      </c>
      <c r="F79" s="43">
        <f t="shared" si="10"/>
        <v>12.685887083091217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12088</v>
      </c>
      <c r="C83" s="41">
        <v>9665</v>
      </c>
      <c r="D83" s="74">
        <v>10240</v>
      </c>
      <c r="E83" s="43">
        <f t="shared" ref="E83:F86" si="13">IFERROR((C83-B83)*100/B83,"Div by 0")</f>
        <v>-20.044672402382528</v>
      </c>
      <c r="F83" s="43">
        <f t="shared" si="13"/>
        <v>5.9493016037247806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15.114000000000001</v>
      </c>
      <c r="C84" s="50">
        <v>15.241</v>
      </c>
      <c r="D84" s="75">
        <v>15.517578125</v>
      </c>
      <c r="E84" s="43">
        <f t="shared" si="13"/>
        <v>0.84028053460367136</v>
      </c>
      <c r="F84" s="43">
        <f t="shared" si="13"/>
        <v>1.8146980185027253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74.734999999999999</v>
      </c>
      <c r="C85" s="50">
        <v>78.872</v>
      </c>
      <c r="D85" s="75">
        <v>78.73046875</v>
      </c>
      <c r="E85" s="43">
        <f t="shared" si="13"/>
        <v>5.5355589750451601</v>
      </c>
      <c r="F85" s="43">
        <f t="shared" si="13"/>
        <v>-0.17944422608783839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10.151</v>
      </c>
      <c r="C86" s="50">
        <v>5.8869999999999996</v>
      </c>
      <c r="D86" s="75">
        <v>5.751953125</v>
      </c>
      <c r="E86" s="43">
        <f t="shared" si="13"/>
        <v>-42.005713722785934</v>
      </c>
      <c r="F86" s="43">
        <f t="shared" si="13"/>
        <v>-2.2939846271445488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471</v>
      </c>
      <c r="C88" s="41">
        <v>261</v>
      </c>
      <c r="D88" s="74">
        <v>290</v>
      </c>
      <c r="E88" s="43">
        <f t="shared" ref="E88:F91" si="16">IFERROR((C88-B88)*100/B88,"Div by 0")</f>
        <v>-44.585987261146499</v>
      </c>
      <c r="F88" s="43">
        <f t="shared" si="16"/>
        <v>11.111111111111111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13.8</v>
      </c>
      <c r="C89" s="50">
        <v>7.6630000000000003</v>
      </c>
      <c r="D89" s="75">
        <v>13.448275861999999</v>
      </c>
      <c r="E89" s="43">
        <f t="shared" si="16"/>
        <v>-44.471014492753625</v>
      </c>
      <c r="F89" s="43">
        <f t="shared" si="16"/>
        <v>75.496226830223122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74.522000000000006</v>
      </c>
      <c r="C90" s="50">
        <v>85.441000000000003</v>
      </c>
      <c r="D90" s="75">
        <v>79.310344827999998</v>
      </c>
      <c r="E90" s="43">
        <f t="shared" si="16"/>
        <v>14.652049059338177</v>
      </c>
      <c r="F90" s="43">
        <f t="shared" si="16"/>
        <v>-7.1753083086574403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11.677</v>
      </c>
      <c r="C91" s="50">
        <v>6.8970000000000002</v>
      </c>
      <c r="D91" s="75">
        <v>7.2413793103000001</v>
      </c>
      <c r="E91" s="43">
        <f t="shared" si="16"/>
        <v>-40.935171705061229</v>
      </c>
      <c r="F91" s="43">
        <f t="shared" si="16"/>
        <v>4.9931754429462067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76387</v>
      </c>
      <c r="C7" s="42">
        <v>76668</v>
      </c>
      <c r="D7" s="42">
        <v>80852</v>
      </c>
      <c r="E7" s="43">
        <f t="shared" ref="E7:F27" si="0">IFERROR((C7-B7)*100/B7,"Div by 0")</f>
        <v>0.36786364171914071</v>
      </c>
      <c r="F7" s="43">
        <f t="shared" si="0"/>
        <v>5.457296394845307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0.24199999999999999</v>
      </c>
      <c r="C8" s="48">
        <v>0.23899999999999999</v>
      </c>
      <c r="D8" s="48">
        <v>0.2213921734</v>
      </c>
      <c r="E8" s="43">
        <f t="shared" si="0"/>
        <v>-1.2396694214876045</v>
      </c>
      <c r="F8" s="43">
        <f t="shared" si="0"/>
        <v>-7.3672914644351417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0.19900000000000001</v>
      </c>
      <c r="C9" s="48">
        <v>0.19700000000000001</v>
      </c>
      <c r="D9" s="48">
        <v>0.18057685649999999</v>
      </c>
      <c r="E9" s="43">
        <f t="shared" si="0"/>
        <v>-1.0050251256281415</v>
      </c>
      <c r="F9" s="43">
        <f t="shared" si="0"/>
        <v>-8.3366210659898545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0.24299999999999999</v>
      </c>
      <c r="C10" s="48">
        <v>0.252</v>
      </c>
      <c r="D10" s="48">
        <v>0.2337604512</v>
      </c>
      <c r="E10" s="43">
        <f t="shared" si="0"/>
        <v>3.7037037037037073</v>
      </c>
      <c r="F10" s="43">
        <f t="shared" si="0"/>
        <v>-7.2379161904761924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0.20300000000000001</v>
      </c>
      <c r="C11" s="48">
        <v>0.20200000000000001</v>
      </c>
      <c r="D11" s="48">
        <v>0.1954187899</v>
      </c>
      <c r="E11" s="43">
        <f t="shared" si="0"/>
        <v>-0.49261083743842404</v>
      </c>
      <c r="F11" s="43">
        <f t="shared" si="0"/>
        <v>-3.2580248019802038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39.728000000000002</v>
      </c>
      <c r="C12" s="48">
        <v>39.323999999999998</v>
      </c>
      <c r="D12" s="48">
        <v>37.623064364999998</v>
      </c>
      <c r="E12" s="43">
        <f t="shared" si="0"/>
        <v>-1.0169150221506329</v>
      </c>
      <c r="F12" s="43">
        <f t="shared" si="0"/>
        <v>-4.3254390067134585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39.625</v>
      </c>
      <c r="C13" s="48">
        <v>47.847000000000001</v>
      </c>
      <c r="D13" s="48">
        <v>69.560431406000006</v>
      </c>
      <c r="E13" s="43">
        <f t="shared" si="0"/>
        <v>20.749526813880131</v>
      </c>
      <c r="F13" s="43">
        <f t="shared" si="0"/>
        <v>45.380967262315302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25.102</v>
      </c>
      <c r="C14" s="48">
        <v>25.279</v>
      </c>
      <c r="D14" s="48">
        <v>23.406965813999999</v>
      </c>
      <c r="E14" s="43">
        <f t="shared" si="0"/>
        <v>0.70512309776113302</v>
      </c>
      <c r="F14" s="43">
        <f t="shared" si="0"/>
        <v>-7.4054914593140575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0.97099999999999997</v>
      </c>
      <c r="C15" s="48">
        <v>0.98699999999999999</v>
      </c>
      <c r="D15" s="48">
        <v>0.9387522881</v>
      </c>
      <c r="E15" s="43">
        <f t="shared" si="0"/>
        <v>1.6477857878475812</v>
      </c>
      <c r="F15" s="43">
        <f t="shared" si="0"/>
        <v>-4.8883193414387023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28.337</v>
      </c>
      <c r="C16" s="48">
        <v>22.225999999999999</v>
      </c>
      <c r="D16" s="48">
        <v>25.948646910000001</v>
      </c>
      <c r="E16" s="43">
        <f t="shared" si="0"/>
        <v>-21.565444471891873</v>
      </c>
      <c r="F16" s="43">
        <f t="shared" si="0"/>
        <v>16.749063754161803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0.95199999999999996</v>
      </c>
      <c r="C17" s="48">
        <v>0.96499999999999997</v>
      </c>
      <c r="D17" s="48">
        <v>0.91772621580000002</v>
      </c>
      <c r="E17" s="43">
        <f t="shared" si="0"/>
        <v>1.3655462184873963</v>
      </c>
      <c r="F17" s="43">
        <f t="shared" si="0"/>
        <v>-4.8988377409326374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40.762</v>
      </c>
      <c r="C18" s="48">
        <v>40.412999999999997</v>
      </c>
      <c r="D18" s="48">
        <v>38.747340819999998</v>
      </c>
      <c r="E18" s="43">
        <f t="shared" si="0"/>
        <v>-0.85618958834209247</v>
      </c>
      <c r="F18" s="43">
        <f t="shared" si="0"/>
        <v>-4.1215925073614894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1.35</v>
      </c>
      <c r="C19" s="48">
        <v>1.36</v>
      </c>
      <c r="D19" s="48">
        <v>1.2887745509999999</v>
      </c>
      <c r="E19" s="43">
        <f t="shared" si="0"/>
        <v>0.74074074074074137</v>
      </c>
      <c r="F19" s="43">
        <f t="shared" si="0"/>
        <v>-5.2371653676470702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39.625</v>
      </c>
      <c r="C20" s="48">
        <v>47.847000000000001</v>
      </c>
      <c r="D20" s="48">
        <v>69.560431406000006</v>
      </c>
      <c r="E20" s="43">
        <f t="shared" si="0"/>
        <v>20.749526813880131</v>
      </c>
      <c r="F20" s="43">
        <f t="shared" si="0"/>
        <v>45.380967262315302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25.102</v>
      </c>
      <c r="C21" s="48">
        <v>25.279</v>
      </c>
      <c r="D21" s="48">
        <v>23.406965813999999</v>
      </c>
      <c r="E21" s="43">
        <f t="shared" si="0"/>
        <v>0.70512309776113302</v>
      </c>
      <c r="F21" s="43">
        <f t="shared" si="0"/>
        <v>-7.4054914593140575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28.337</v>
      </c>
      <c r="C22" s="48">
        <v>22.225999999999999</v>
      </c>
      <c r="D22" s="48">
        <v>25.948646910000001</v>
      </c>
      <c r="E22" s="43">
        <f t="shared" si="0"/>
        <v>-21.565444471891873</v>
      </c>
      <c r="F22" s="43">
        <f t="shared" si="0"/>
        <v>16.749063754161803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53.008000000000003</v>
      </c>
      <c r="C23" s="48">
        <v>55.305999999999997</v>
      </c>
      <c r="D23" s="48">
        <v>52.346262306</v>
      </c>
      <c r="E23" s="43">
        <f t="shared" si="0"/>
        <v>4.3351946875943153</v>
      </c>
      <c r="F23" s="43">
        <f t="shared" si="0"/>
        <v>-5.3515670885618158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52.881</v>
      </c>
      <c r="C24" s="48">
        <v>55.305999999999997</v>
      </c>
      <c r="D24" s="48">
        <v>52.346262306</v>
      </c>
      <c r="E24" s="43">
        <f t="shared" si="0"/>
        <v>4.5857680452336327</v>
      </c>
      <c r="F24" s="43">
        <f t="shared" si="0"/>
        <v>-5.3515670885618158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847.62300000000005</v>
      </c>
      <c r="C26" s="50">
        <v>939.63400000000001</v>
      </c>
      <c r="D26" s="50">
        <v>1024.0684584000001</v>
      </c>
      <c r="E26" s="43">
        <f t="shared" si="0"/>
        <v>10.85517972022939</v>
      </c>
      <c r="F26" s="43">
        <f t="shared" si="0"/>
        <v>8.9858879521175314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106.48699999999999</v>
      </c>
      <c r="C27" s="50">
        <v>116.898</v>
      </c>
      <c r="D27" s="50">
        <v>126.69400881</v>
      </c>
      <c r="E27" s="43">
        <f t="shared" si="0"/>
        <v>9.77678026425761</v>
      </c>
      <c r="F27" s="43">
        <f t="shared" si="0"/>
        <v>8.3799627110814576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40491</v>
      </c>
      <c r="C29" s="42">
        <v>42402</v>
      </c>
      <c r="D29" s="42">
        <v>42323</v>
      </c>
      <c r="E29" s="43">
        <f t="shared" ref="E29:F32" si="3">IFERROR((C29-B29)*100/B29,"Div by 0")</f>
        <v>4.7195673112543526</v>
      </c>
      <c r="F29" s="43">
        <f t="shared" si="3"/>
        <v>-0.18631196641667847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97.706000000000003</v>
      </c>
      <c r="C30" s="48">
        <v>97.486000000000004</v>
      </c>
      <c r="D30" s="48">
        <v>97.618316281999995</v>
      </c>
      <c r="E30" s="43">
        <f t="shared" si="3"/>
        <v>-0.22516529179374742</v>
      </c>
      <c r="F30" s="43">
        <f t="shared" si="3"/>
        <v>0.13572849639947354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2.294</v>
      </c>
      <c r="C31" s="48">
        <v>2.5139999999999998</v>
      </c>
      <c r="D31" s="48">
        <v>2.3816837181000001</v>
      </c>
      <c r="E31" s="43">
        <f t="shared" si="3"/>
        <v>9.5902353966869978</v>
      </c>
      <c r="F31" s="43">
        <f t="shared" si="3"/>
        <v>-5.2631774821002262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40394</v>
      </c>
      <c r="C34" s="42">
        <v>42402</v>
      </c>
      <c r="D34" s="42">
        <v>42323</v>
      </c>
      <c r="E34" s="43">
        <f t="shared" ref="E34:F54" si="6">IFERROR((C34-B34)*100/B34,"Div by 0")</f>
        <v>4.9710353022726146</v>
      </c>
      <c r="F34" s="43">
        <f t="shared" si="6"/>
        <v>-0.18631196641667847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97.7</v>
      </c>
      <c r="C35" s="48">
        <v>97.486000000000004</v>
      </c>
      <c r="D35" s="48">
        <v>97.618316281999995</v>
      </c>
      <c r="E35" s="43">
        <f t="shared" si="6"/>
        <v>-0.21903787103377548</v>
      </c>
      <c r="F35" s="43">
        <f t="shared" si="6"/>
        <v>0.13572849639947354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1.8049999999999999</v>
      </c>
      <c r="C36" s="48">
        <v>1.6719999999999999</v>
      </c>
      <c r="D36" s="48">
        <v>1.5688868937</v>
      </c>
      <c r="E36" s="43">
        <f t="shared" si="6"/>
        <v>-7.3684210526315796</v>
      </c>
      <c r="F36" s="43">
        <f t="shared" si="6"/>
        <v>-6.1670518122009526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0.495</v>
      </c>
      <c r="C37" s="48">
        <v>0.84199999999999997</v>
      </c>
      <c r="D37" s="48">
        <v>0.81279682440000001</v>
      </c>
      <c r="E37" s="43">
        <f t="shared" si="6"/>
        <v>70.10101010101009</v>
      </c>
      <c r="F37" s="43">
        <f t="shared" si="6"/>
        <v>-3.4683106413301621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37.576999999999998</v>
      </c>
      <c r="C38" s="48">
        <v>37.578000000000003</v>
      </c>
      <c r="D38" s="48">
        <v>38.135292866999997</v>
      </c>
      <c r="E38" s="43">
        <f t="shared" si="6"/>
        <v>2.6612023312259491E-3</v>
      </c>
      <c r="F38" s="43">
        <f t="shared" si="6"/>
        <v>1.4830296104103302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85.099000000000004</v>
      </c>
      <c r="C39" s="48">
        <v>85.262</v>
      </c>
      <c r="D39" s="48">
        <v>85.447628949000006</v>
      </c>
      <c r="E39" s="43">
        <f t="shared" si="6"/>
        <v>0.19154161623520452</v>
      </c>
      <c r="F39" s="43">
        <f t="shared" si="6"/>
        <v>0.21771592151252039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70.137</v>
      </c>
      <c r="C40" s="48">
        <v>70.034000000000006</v>
      </c>
      <c r="D40" s="48">
        <v>70.030479881000005</v>
      </c>
      <c r="E40" s="43">
        <f t="shared" si="6"/>
        <v>-0.14685544006728893</v>
      </c>
      <c r="F40" s="43">
        <f t="shared" si="6"/>
        <v>-5.026300082818248E-3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85.099000000000004</v>
      </c>
      <c r="C41" s="48">
        <v>85.262</v>
      </c>
      <c r="D41" s="48">
        <v>85.447628949000006</v>
      </c>
      <c r="E41" s="43">
        <f t="shared" si="6"/>
        <v>0.19154161623520452</v>
      </c>
      <c r="F41" s="43">
        <f t="shared" si="6"/>
        <v>0.21771592151252039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1.7430000000000001</v>
      </c>
      <c r="C42" s="48">
        <v>1.67</v>
      </c>
      <c r="D42" s="48">
        <v>1.6421331190999999</v>
      </c>
      <c r="E42" s="43">
        <f t="shared" si="6"/>
        <v>-4.1881812966150411</v>
      </c>
      <c r="F42" s="43">
        <f t="shared" si="6"/>
        <v>-1.6686755029940121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52.807000000000002</v>
      </c>
      <c r="C43" s="48">
        <v>51.747999999999998</v>
      </c>
      <c r="D43" s="48">
        <v>50.185478345</v>
      </c>
      <c r="E43" s="43">
        <f t="shared" si="6"/>
        <v>-2.0054159486431811</v>
      </c>
      <c r="F43" s="43">
        <f t="shared" si="6"/>
        <v>-3.0194822118729183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32.292000000000002</v>
      </c>
      <c r="C44" s="48">
        <v>33.515000000000001</v>
      </c>
      <c r="D44" s="48">
        <v>35.262150603999999</v>
      </c>
      <c r="E44" s="43">
        <f t="shared" si="6"/>
        <v>3.7873157438374796</v>
      </c>
      <c r="F44" s="43">
        <f t="shared" si="6"/>
        <v>5.2130407399671732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83.022000000000006</v>
      </c>
      <c r="C45" s="48">
        <v>83.210999999999999</v>
      </c>
      <c r="D45" s="48">
        <v>83.314037284999998</v>
      </c>
      <c r="E45" s="43">
        <f t="shared" si="6"/>
        <v>0.22765050227649652</v>
      </c>
      <c r="F45" s="43">
        <f t="shared" si="6"/>
        <v>0.12382651933037604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14.901</v>
      </c>
      <c r="C46" s="48">
        <v>14.287000000000001</v>
      </c>
      <c r="D46" s="48">
        <v>14.301916216</v>
      </c>
      <c r="E46" s="43">
        <f t="shared" si="6"/>
        <v>-4.1205288235688808</v>
      </c>
      <c r="F46" s="43">
        <f t="shared" si="6"/>
        <v>0.10440411562959048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99.55</v>
      </c>
      <c r="D47" s="48">
        <v>99.749545165000001</v>
      </c>
      <c r="E47" s="43">
        <f t="shared" si="6"/>
        <v>-0.45000000000000284</v>
      </c>
      <c r="F47" s="43">
        <f t="shared" si="6"/>
        <v>0.20044717729784384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99.55</v>
      </c>
      <c r="D48" s="48">
        <v>99.749545165000001</v>
      </c>
      <c r="E48" s="43">
        <f t="shared" si="6"/>
        <v>-0.45000000000000284</v>
      </c>
      <c r="F48" s="43">
        <f t="shared" si="6"/>
        <v>0.20044717729784384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99.55</v>
      </c>
      <c r="D49" s="48">
        <v>99.749545165000001</v>
      </c>
      <c r="E49" s="43">
        <f t="shared" si="6"/>
        <v>-0.45000000000000284</v>
      </c>
      <c r="F49" s="43">
        <f t="shared" si="6"/>
        <v>0.20044717729784384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75.905000000000001</v>
      </c>
      <c r="C50" s="48">
        <v>73.164000000000001</v>
      </c>
      <c r="D50" s="48">
        <v>75.878364009999999</v>
      </c>
      <c r="E50" s="43">
        <f t="shared" si="6"/>
        <v>-3.6110928133851519</v>
      </c>
      <c r="F50" s="43">
        <f t="shared" si="6"/>
        <v>3.7099721311027238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99.55</v>
      </c>
      <c r="D51" s="48">
        <v>99.749545165000001</v>
      </c>
      <c r="E51" s="43">
        <f t="shared" si="6"/>
        <v>-0.45000000000000284</v>
      </c>
      <c r="F51" s="43">
        <f t="shared" si="6"/>
        <v>0.20044717729784384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99.879000000000005</v>
      </c>
      <c r="C52" s="48">
        <v>97.745000000000005</v>
      </c>
      <c r="D52" s="48">
        <v>98.027077476000002</v>
      </c>
      <c r="E52" s="43">
        <f t="shared" si="6"/>
        <v>-2.1365852681744912</v>
      </c>
      <c r="F52" s="43">
        <f t="shared" si="6"/>
        <v>0.28858506931300604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85.099000000000004</v>
      </c>
      <c r="C53" s="48">
        <v>85.262</v>
      </c>
      <c r="D53" s="48">
        <v>85.447628949000006</v>
      </c>
      <c r="E53" s="43">
        <f t="shared" si="6"/>
        <v>0.19154161623520452</v>
      </c>
      <c r="F53" s="43">
        <f t="shared" si="6"/>
        <v>0.21771592151252039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14.901</v>
      </c>
      <c r="C54" s="48">
        <v>14.287000000000001</v>
      </c>
      <c r="D54" s="48">
        <v>14.301916216</v>
      </c>
      <c r="E54" s="43">
        <f t="shared" si="6"/>
        <v>-4.1205288235688808</v>
      </c>
      <c r="F54" s="43">
        <f t="shared" si="6"/>
        <v>0.10440411562959048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40442</v>
      </c>
      <c r="C58" s="42">
        <v>41446</v>
      </c>
      <c r="D58" s="42">
        <v>41488</v>
      </c>
      <c r="E58" s="43">
        <f t="shared" ref="E58:F90" si="10">IFERROR((C58-B58)*100/B58,"Div by 0")</f>
        <v>2.4825676277137627</v>
      </c>
      <c r="F58" s="43">
        <f t="shared" si="10"/>
        <v>0.10133667905226078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87.191999999999993</v>
      </c>
      <c r="C59" s="48">
        <v>87.644000000000005</v>
      </c>
      <c r="D59" s="48">
        <v>87.567489394999996</v>
      </c>
      <c r="E59" s="43">
        <f t="shared" si="10"/>
        <v>0.51839618313608182</v>
      </c>
      <c r="F59" s="43">
        <f t="shared" si="10"/>
        <v>-8.7297025466671924E-2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55.417999999999999</v>
      </c>
      <c r="C60" s="63">
        <v>55.771000000000001</v>
      </c>
      <c r="D60" s="63">
        <v>53.381700733000002</v>
      </c>
      <c r="E60" s="43">
        <f t="shared" si="10"/>
        <v>0.6369771554368644</v>
      </c>
      <c r="F60" s="43">
        <f t="shared" si="10"/>
        <v>-4.2841248444532072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2.6850000000000001</v>
      </c>
      <c r="C61" s="48">
        <v>2.9</v>
      </c>
      <c r="D61" s="48">
        <v>3.7480717316000001</v>
      </c>
      <c r="E61" s="43">
        <f t="shared" si="10"/>
        <v>8.0074487895716899</v>
      </c>
      <c r="F61" s="43">
        <f t="shared" si="10"/>
        <v>29.243852813793112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0.66300000000000003</v>
      </c>
      <c r="C62" s="48">
        <v>0.64400000000000002</v>
      </c>
      <c r="D62" s="48">
        <v>0.711048978</v>
      </c>
      <c r="E62" s="43">
        <f t="shared" si="10"/>
        <v>-2.8657616892911033</v>
      </c>
      <c r="F62" s="43">
        <f t="shared" si="10"/>
        <v>10.411331987577636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4.923</v>
      </c>
      <c r="C63" s="48">
        <v>5.1029999999999998</v>
      </c>
      <c r="D63" s="48">
        <v>5.5100269957999997</v>
      </c>
      <c r="E63" s="43">
        <f t="shared" si="10"/>
        <v>3.6563071297988974</v>
      </c>
      <c r="F63" s="43">
        <f t="shared" si="10"/>
        <v>7.9762295865177322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0.158</v>
      </c>
      <c r="C64" s="48">
        <v>0.186</v>
      </c>
      <c r="D64" s="48">
        <v>0.2289818743</v>
      </c>
      <c r="E64" s="43">
        <f t="shared" si="10"/>
        <v>17.721518987341771</v>
      </c>
      <c r="F64" s="43">
        <f t="shared" si="10"/>
        <v>23.108534569892477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0.13400000000000001</v>
      </c>
      <c r="C65" s="48">
        <v>0.106</v>
      </c>
      <c r="D65" s="48">
        <v>9.8823756299999996E-2</v>
      </c>
      <c r="E65" s="43">
        <f t="shared" si="10"/>
        <v>-20.89552238805971</v>
      </c>
      <c r="F65" s="43">
        <f t="shared" si="10"/>
        <v>-6.7700412264150955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2.0499999999999998</v>
      </c>
      <c r="C66" s="48">
        <v>2.032</v>
      </c>
      <c r="D66" s="48">
        <v>2.0150404935999999</v>
      </c>
      <c r="E66" s="43">
        <f t="shared" si="10"/>
        <v>-0.87804878048779489</v>
      </c>
      <c r="F66" s="43">
        <f t="shared" si="10"/>
        <v>-0.83462137795276092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1.298</v>
      </c>
      <c r="C67" s="48">
        <v>1.0349999999999999</v>
      </c>
      <c r="D67" s="48">
        <v>1.0292132665</v>
      </c>
      <c r="E67" s="43">
        <f t="shared" si="10"/>
        <v>-20.261941448382135</v>
      </c>
      <c r="F67" s="43">
        <f t="shared" si="10"/>
        <v>-0.55910468599033036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2.5000000000000001E-2</v>
      </c>
      <c r="C68" s="48">
        <v>0.01</v>
      </c>
      <c r="D68" s="48">
        <v>0</v>
      </c>
      <c r="E68" s="43">
        <f t="shared" si="10"/>
        <v>-60.000000000000007</v>
      </c>
      <c r="F68" s="43">
        <f t="shared" si="10"/>
        <v>-100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3.63</v>
      </c>
      <c r="C69" s="48">
        <v>3.0259999999999998</v>
      </c>
      <c r="D69" s="48">
        <v>2.9333783263000002</v>
      </c>
      <c r="E69" s="43">
        <f t="shared" si="10"/>
        <v>-16.639118457300277</v>
      </c>
      <c r="F69" s="43">
        <f t="shared" si="10"/>
        <v>-3.0608616556510122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0.161</v>
      </c>
      <c r="C70" s="48">
        <v>9.1999999999999998E-2</v>
      </c>
      <c r="D70" s="48">
        <v>8.1951407599999998E-2</v>
      </c>
      <c r="E70" s="43">
        <f t="shared" si="10"/>
        <v>-42.857142857142861</v>
      </c>
      <c r="F70" s="43">
        <f t="shared" si="10"/>
        <v>-10.922383043478261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9.94</v>
      </c>
      <c r="C71" s="48">
        <v>11.148999999999999</v>
      </c>
      <c r="D71" s="48">
        <v>12.174604705</v>
      </c>
      <c r="E71" s="43">
        <f t="shared" si="10"/>
        <v>12.162977867203216</v>
      </c>
      <c r="F71" s="43">
        <f t="shared" si="10"/>
        <v>9.1990735043501743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0.72699999999999998</v>
      </c>
      <c r="C72" s="48">
        <v>0.69</v>
      </c>
      <c r="D72" s="48">
        <v>0.74720401079999998</v>
      </c>
      <c r="E72" s="43">
        <f t="shared" si="10"/>
        <v>-5.0894085281980788</v>
      </c>
      <c r="F72" s="43">
        <f t="shared" si="10"/>
        <v>8.290436347826093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3.3780000000000001</v>
      </c>
      <c r="C73" s="48">
        <v>3.6240000000000001</v>
      </c>
      <c r="D73" s="48">
        <v>3.5769379097999998</v>
      </c>
      <c r="E73" s="43">
        <f t="shared" si="10"/>
        <v>7.2824156305506218</v>
      </c>
      <c r="F73" s="43">
        <f t="shared" si="10"/>
        <v>-1.2986227980132532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0.96399999999999997</v>
      </c>
      <c r="C74" s="48">
        <v>0.94099999999999995</v>
      </c>
      <c r="D74" s="48">
        <v>0.87254145780000003</v>
      </c>
      <c r="E74" s="43">
        <f t="shared" si="10"/>
        <v>-2.3858921161825748</v>
      </c>
      <c r="F74" s="43">
        <f t="shared" si="10"/>
        <v>-7.2750841870350609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0.39600000000000002</v>
      </c>
      <c r="C75" s="48">
        <v>0.28499999999999998</v>
      </c>
      <c r="D75" s="48">
        <v>0.40734670270000001</v>
      </c>
      <c r="E75" s="43">
        <f t="shared" si="10"/>
        <v>-28.030303030303042</v>
      </c>
      <c r="F75" s="43">
        <f t="shared" si="10"/>
        <v>42.928667614035099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6.7000000000000004E-2</v>
      </c>
      <c r="C76" s="48">
        <v>5.0999999999999997E-2</v>
      </c>
      <c r="D76" s="48">
        <v>5.0617045899999998E-2</v>
      </c>
      <c r="E76" s="43">
        <f t="shared" si="10"/>
        <v>-23.880597014925382</v>
      </c>
      <c r="F76" s="43">
        <f t="shared" si="10"/>
        <v>-0.75089039215686115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0.57599999999999996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12.808</v>
      </c>
      <c r="C78" s="48">
        <v>12.356</v>
      </c>
      <c r="D78" s="48">
        <v>12.432510604999999</v>
      </c>
      <c r="E78" s="43">
        <f t="shared" si="10"/>
        <v>-3.529044347282948</v>
      </c>
      <c r="F78" s="43">
        <f t="shared" si="10"/>
        <v>0.61921823405632315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1.073</v>
      </c>
      <c r="C79" s="48">
        <v>0.97199999999999998</v>
      </c>
      <c r="D79" s="48">
        <v>1.0026995757999999</v>
      </c>
      <c r="E79" s="43">
        <f t="shared" si="10"/>
        <v>-9.4128611369990658</v>
      </c>
      <c r="F79" s="43">
        <f t="shared" si="10"/>
        <v>3.1583925720164543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2.0920000000000001</v>
      </c>
      <c r="C80" s="48">
        <v>1.8260000000000001</v>
      </c>
      <c r="D80" s="48">
        <v>1.8390860008000001</v>
      </c>
      <c r="E80" s="43">
        <f t="shared" si="10"/>
        <v>-12.715105162523901</v>
      </c>
      <c r="F80" s="43">
        <f t="shared" si="10"/>
        <v>0.71664845564074464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0.11600000000000001</v>
      </c>
      <c r="C81" s="48">
        <v>0.109</v>
      </c>
      <c r="D81" s="48">
        <v>0.1012340918</v>
      </c>
      <c r="E81" s="43">
        <f t="shared" si="10"/>
        <v>-6.0344827586206948</v>
      </c>
      <c r="F81" s="43">
        <f t="shared" si="10"/>
        <v>-7.1246864220183532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0.76700000000000002</v>
      </c>
      <c r="C82" s="48">
        <v>0.78200000000000003</v>
      </c>
      <c r="D82" s="48">
        <v>0.79059005010000005</v>
      </c>
      <c r="E82" s="43">
        <f t="shared" si="10"/>
        <v>1.9556714471968726</v>
      </c>
      <c r="F82" s="43">
        <f t="shared" si="10"/>
        <v>1.0984718797953994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0.71699999999999997</v>
      </c>
      <c r="C83" s="48">
        <v>0.77900000000000003</v>
      </c>
      <c r="D83" s="48">
        <v>0.81469340530000001</v>
      </c>
      <c r="E83" s="43">
        <f t="shared" si="10"/>
        <v>8.6471408647140944</v>
      </c>
      <c r="F83" s="43">
        <f t="shared" si="10"/>
        <v>4.581951899871628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0.04</v>
      </c>
      <c r="C84" s="48">
        <v>3.9E-2</v>
      </c>
      <c r="D84" s="48">
        <v>3.13343617E-2</v>
      </c>
      <c r="E84" s="43">
        <f t="shared" si="10"/>
        <v>-2.5000000000000022</v>
      </c>
      <c r="F84" s="43">
        <f t="shared" si="10"/>
        <v>-19.65548282051282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0.80400000000000005</v>
      </c>
      <c r="C85" s="48">
        <v>0.77500000000000002</v>
      </c>
      <c r="D85" s="48">
        <v>0.74479367529999996</v>
      </c>
      <c r="E85" s="43">
        <f t="shared" si="10"/>
        <v>-3.606965174129356</v>
      </c>
      <c r="F85" s="43">
        <f t="shared" si="10"/>
        <v>-3.8975902838709762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0.44500000000000001</v>
      </c>
      <c r="C86" s="48">
        <v>0.42499999999999999</v>
      </c>
      <c r="D86" s="48">
        <v>0.48688777480000001</v>
      </c>
      <c r="E86" s="43">
        <f t="shared" si="10"/>
        <v>-4.494382022471914</v>
      </c>
      <c r="F86" s="43">
        <f t="shared" si="10"/>
        <v>14.561829364705886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1.2E-2</v>
      </c>
      <c r="C87" s="48">
        <v>5.0000000000000001E-3</v>
      </c>
      <c r="D87" s="48">
        <v>4.8206710000000003E-3</v>
      </c>
      <c r="E87" s="43">
        <f t="shared" si="10"/>
        <v>-58.333333333333336</v>
      </c>
      <c r="F87" s="43">
        <f t="shared" si="10"/>
        <v>-3.5865799999999952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5.7439999999999998</v>
      </c>
      <c r="C88" s="48">
        <v>5.5949999999999998</v>
      </c>
      <c r="D88" s="48">
        <v>5.7004435016999997</v>
      </c>
      <c r="E88" s="43">
        <f t="shared" si="10"/>
        <v>-2.5940111420612819</v>
      </c>
      <c r="F88" s="43">
        <f t="shared" si="10"/>
        <v>1.8846023538873986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0.999</v>
      </c>
      <c r="C89" s="48">
        <v>1.05</v>
      </c>
      <c r="D89" s="48">
        <v>0.91592749709999999</v>
      </c>
      <c r="E89" s="43">
        <f t="shared" si="10"/>
        <v>5.1051051051051104</v>
      </c>
      <c r="F89" s="43">
        <f t="shared" si="10"/>
        <v>-12.768809800000005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34375</v>
      </c>
      <c r="C92" s="42">
        <v>36153</v>
      </c>
      <c r="D92" s="42">
        <v>36164</v>
      </c>
      <c r="E92" s="43">
        <f t="shared" ref="E92:F95" si="13">IFERROR((C92-B92)*100/B92,"Div by 0")</f>
        <v>5.1723636363636363</v>
      </c>
      <c r="F92" s="43">
        <f t="shared" si="13"/>
        <v>3.0426244018477027E-2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17.047000000000001</v>
      </c>
      <c r="C93" s="48">
        <v>17.337</v>
      </c>
      <c r="D93" s="48">
        <v>17.628027873000001</v>
      </c>
      <c r="E93" s="43">
        <f t="shared" si="13"/>
        <v>1.7011790930955544</v>
      </c>
      <c r="F93" s="43">
        <f t="shared" si="13"/>
        <v>1.6786518601834279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73.465999999999994</v>
      </c>
      <c r="C94" s="48">
        <v>76.126000000000005</v>
      </c>
      <c r="D94" s="48">
        <v>76.277513549000005</v>
      </c>
      <c r="E94" s="43">
        <f t="shared" si="13"/>
        <v>3.6207225110935819</v>
      </c>
      <c r="F94" s="43">
        <f t="shared" si="13"/>
        <v>0.19902996216798541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9.4870000000000001</v>
      </c>
      <c r="C95" s="48">
        <v>6.5359999999999996</v>
      </c>
      <c r="D95" s="48">
        <v>6.0944585776000002</v>
      </c>
      <c r="E95" s="43">
        <f t="shared" si="13"/>
        <v>-31.105723621798251</v>
      </c>
      <c r="F95" s="43">
        <f t="shared" si="13"/>
        <v>-6.7555297184822436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6019</v>
      </c>
      <c r="C97" s="42">
        <v>6058</v>
      </c>
      <c r="D97" s="42">
        <v>6053</v>
      </c>
      <c r="E97" s="43">
        <f t="shared" ref="E97:F100" si="16">IFERROR((C97-B97)*100/B97,"Div by 0")</f>
        <v>0.64794816414686829</v>
      </c>
      <c r="F97" s="43">
        <f t="shared" si="16"/>
        <v>-8.2535490260812153E-2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12.71</v>
      </c>
      <c r="C98" s="48">
        <v>13.602</v>
      </c>
      <c r="D98" s="48">
        <v>14.141747894</v>
      </c>
      <c r="E98" s="43">
        <f t="shared" si="16"/>
        <v>7.0180959874114821</v>
      </c>
      <c r="F98" s="43">
        <f t="shared" si="16"/>
        <v>3.9681509630936596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66.472999999999999</v>
      </c>
      <c r="C99" s="48">
        <v>70.781999999999996</v>
      </c>
      <c r="D99" s="48">
        <v>71.369568809</v>
      </c>
      <c r="E99" s="43">
        <f t="shared" si="16"/>
        <v>6.482331172054816</v>
      </c>
      <c r="F99" s="43">
        <f t="shared" si="16"/>
        <v>0.83011049278065607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20.817</v>
      </c>
      <c r="C100" s="48">
        <v>15.616</v>
      </c>
      <c r="D100" s="48">
        <v>14.488683298</v>
      </c>
      <c r="E100" s="43">
        <f t="shared" si="16"/>
        <v>-24.984387760003845</v>
      </c>
      <c r="F100" s="43">
        <f t="shared" si="16"/>
        <v>-7.2189850281762293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2013-05-31T16:32:10Z</dcterms:modified>
</cp:coreProperties>
</file>