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<sst xmlns="http://schemas.openxmlformats.org/spreadsheetml/2006/main" count="1361" uniqueCount="140">
  <si>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</si>
  <si>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</si>
  <si>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</si>
  <si>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</si>
  <si>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</si>
  <si>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</si>
  <si>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</si>
  <si>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</si>
  <si>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</si>
  <si>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</si>
  <si>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</si>
  <si>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</si>
  <si>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</si>
  <si>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</si>
  <si>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</si>
  <si>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</si>
  <si>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</si>
  <si>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</si>
  <si>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</si>
  <si>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</si>
  <si>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</si>
  <si>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</si>
  <si>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</si>
  <si>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</si>
  <si>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</si>
  <si>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</si>
  <si>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</si>
  <si>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</si>
  <si>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</si>
  <si>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</si>
  <si>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</si>
  <si>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</si>
  <si>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</si>
  <si>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</si>
  <si>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</si>
  <si>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</si>
  <si>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</si>
  <si>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</si>
  <si>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</si>
  <si>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</si>
  <si>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</si>
  <si>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</si>
  <si>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</si>
  <si>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</si>
  <si>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</si>
  <si>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</si>
  <si>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</si>
  <si>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</si>
  <si>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</si>
  <si>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</si>
  <si>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</si>
  <si>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</si>
  <si>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</si>
  <si>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</si>
  <si>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</si>
  <si>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</si>
  <si>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</si>
  <si>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</si>
  <si>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</si>
  <si>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</si>
  <si>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</si>
  <si>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</si>
  <si>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</si>
  <si>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</si>
  <si>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</si>
  <si>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</si>
  <si>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</si>
  <si>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</si>
  <si>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</si>
  <si>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</si>
  <si>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</si>
  <si>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</si>
  <si>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</si>
  <si>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</si>
  <si>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</si>
  <si>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</si>
  <si>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</si>
  <si>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</si>
  <si>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</si>
  <si>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</si>
  <si>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</si>
  <si>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</si>
  <si>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</si>
  <si>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</si>
  <si>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</si>
  <si>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</si>
  <si>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</si>
  <si>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</si>
  <si>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</si>
  <si>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</si>
  <si>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</si>
  <si>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</si>
  <si>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</si>
  <si>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</si>
  <si>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</si>
  <si>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</si>
  <si>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</si>
  <si>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</si>
  <si>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</si>
  <si>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</si>
  <si>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</si>
  <si>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</si>
  <si>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</si>
  <si>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</si>
  <si>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</si>
  <si>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</si>
  <si>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</si>
  <si>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</si>
  <si>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</si>
  <si>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</si>
  <si>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</si>
  <si>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</si>
  <si>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</si>
  <si>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</si>
  <si>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</si>
  <si>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</si>
  <si>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</si>
  <si>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</si>
  <si>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</si>
  <si>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</si>
  <si>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</si>
  <si>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</si>
  <si>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</si>
  <si>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</si>
  <si>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</si>
  <si>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</si>
  <si>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</si>
  <si>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</si>
  <si>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</si>
  <si>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</si>
  <si>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</si>
  <si>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PA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</si>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</sst>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858</v>
      </c>
      <c r="C7" s="41">
        <v>832</v>
      </c>
      <c r="D7" s="41">
        <v>849</v>
      </c>
      <c r="E7" s="43">
        <f>IFERROR((C7-B7)*100/B7,"Div by 0")</f>
        <v>-3.0303030303030303</v>
      </c>
      <c r="F7" s="43">
        <f>IFERROR((D7-C7)*100/C7,"Div by 0")</f>
        <v>2.0432692307692308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51.399000000000001</v>
      </c>
      <c r="C8" s="50">
        <v>51.082000000000001</v>
      </c>
      <c r="D8" s="50">
        <v>50.647820965999998</v>
      </c>
      <c r="E8" s="43">
        <f t="shared" ref="E8:F71" si="1">IFERROR((C8-B8)*100/B8,"Div by 0")</f>
        <v>-0.61674351641082548</v>
      </c>
      <c r="F8" s="43">
        <f t="shared" si="1"/>
        <v>-0.84996482909831861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48.600999999999999</v>
      </c>
      <c r="C9" s="50">
        <v>48.917999999999999</v>
      </c>
      <c r="D9" s="50">
        <v>49.352179034000002</v>
      </c>
      <c r="E9" s="43">
        <f t="shared" si="1"/>
        <v>0.65224995370465666</v>
      </c>
      <c r="F9" s="43">
        <f t="shared" si="1"/>
        <v>0.88756497403819279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0.11700000000000001</v>
      </c>
      <c r="C10" s="50">
        <v>0.24</v>
      </c>
      <c r="D10" s="50">
        <v>0.35335689050000002</v>
      </c>
      <c r="E10" s="43">
        <f t="shared" si="1"/>
        <v>105.12820512820511</v>
      </c>
      <c r="F10" s="43">
        <f t="shared" si="1"/>
        <v>47.232037708333344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80.069999999999993</v>
      </c>
      <c r="C11" s="50">
        <v>80.409000000000006</v>
      </c>
      <c r="D11" s="50">
        <v>78.563015312000005</v>
      </c>
      <c r="E11" s="43">
        <f t="shared" si="1"/>
        <v>0.42337954289997859</v>
      </c>
      <c r="F11" s="43">
        <f t="shared" si="1"/>
        <v>-2.29574386946735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4.5449999999999999</v>
      </c>
      <c r="C12" s="50">
        <v>4.327</v>
      </c>
      <c r="D12" s="50">
        <v>3.1802120140999999</v>
      </c>
      <c r="E12" s="43">
        <f t="shared" si="1"/>
        <v>-4.7964796479647962</v>
      </c>
      <c r="F12" s="43">
        <f t="shared" si="1"/>
        <v>-26.503073397272942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98.950999999999993</v>
      </c>
      <c r="C13" s="50">
        <v>99.278999999999996</v>
      </c>
      <c r="D13" s="50">
        <v>99.528857478999996</v>
      </c>
      <c r="E13" s="43">
        <f t="shared" si="1"/>
        <v>0.33147719578377477</v>
      </c>
      <c r="F13" s="43">
        <f t="shared" si="1"/>
        <v>0.25167203436779101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98.718000000000004</v>
      </c>
      <c r="C14" s="50">
        <v>99.278999999999996</v>
      </c>
      <c r="D14" s="50">
        <v>99.528857478999996</v>
      </c>
      <c r="E14" s="43">
        <f t="shared" si="1"/>
        <v>0.5682854190725023</v>
      </c>
      <c r="F14" s="43">
        <f t="shared" si="1"/>
        <v>0.25167203436779101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286.01600000000002</v>
      </c>
      <c r="C16" s="50">
        <v>424.22699999999998</v>
      </c>
      <c r="D16" s="50">
        <v>476.97055359000001</v>
      </c>
      <c r="E16" s="43">
        <f t="shared" si="1"/>
        <v>48.322821100917409</v>
      </c>
      <c r="F16" s="43">
        <f t="shared" si="1"/>
        <v>12.432861083806554</v>
      </c>
      <c r="G16" s="44" t="s">
        <v>119</v>
      </c>
      <c r="H16" s="45" t="str">
        <f t="shared" si="2"/>
        <v>No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240.917</v>
      </c>
      <c r="C17" s="50">
        <v>259.81</v>
      </c>
      <c r="D17" s="50">
        <v>269.73144875999998</v>
      </c>
      <c r="E17" s="43">
        <f t="shared" si="1"/>
        <v>7.8421199002145974</v>
      </c>
      <c r="F17" s="43">
        <f t="shared" si="1"/>
        <v>3.8187324429390617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849</v>
      </c>
      <c r="C19" s="41">
        <v>826</v>
      </c>
      <c r="D19" s="41">
        <v>845</v>
      </c>
      <c r="E19" s="43">
        <f t="shared" si="1"/>
        <v>-2.7090694935217905</v>
      </c>
      <c r="F19" s="43">
        <f t="shared" si="1"/>
        <v>2.3002421307506054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1"/>
        <v>0</v>
      </c>
      <c r="F20" s="43">
        <f t="shared" si="1"/>
        <v>0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1"/>
        <v>Div by 0</v>
      </c>
      <c r="F21" s="43" t="str">
        <f t="shared" si="1"/>
        <v>Div by 0</v>
      </c>
      <c r="G21" s="44" t="s">
        <v>119</v>
      </c>
      <c r="H21" s="45" t="str">
        <f t="shared" si="3"/>
        <v>N/A</v>
      </c>
      <c r="I21" s="45" t="str">
        <f>IF(F21="Div by 0","N/A",IF(G21="N/A","N/A",IF(AND((ABS(F21)&gt;ABS(VALUE(MID(G21,1,2)))),(C21&gt;=10)),"No",IF(AND((ABS(F21)&gt;ABS(VALUE(MID(G21,1,2)))),(D21&gt;=10)),"No","Yes"))))</f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847</v>
      </c>
      <c r="C24" s="41">
        <v>826</v>
      </c>
      <c r="D24" s="41">
        <v>845</v>
      </c>
      <c r="E24" s="43">
        <f t="shared" si="1"/>
        <v>-2.4793388429752068</v>
      </c>
      <c r="F24" s="43">
        <f t="shared" si="1"/>
        <v>2.3002421307506054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80">
        <v>100</v>
      </c>
      <c r="D25" s="80">
        <v>100</v>
      </c>
      <c r="E25" s="43">
        <f t="shared" si="1"/>
        <v>0</v>
      </c>
      <c r="F25" s="43">
        <f t="shared" si="1"/>
        <v>0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1"/>
        <v>Div by 0</v>
      </c>
      <c r="F26" s="43" t="str">
        <f t="shared" si="1"/>
        <v>Div by 0</v>
      </c>
      <c r="G26" s="44" t="s">
        <v>119</v>
      </c>
      <c r="H26" s="45" t="str">
        <f t="shared" si="4"/>
        <v>N/A</v>
      </c>
      <c r="I26" s="45" t="str">
        <f>IF(F26="Div by 0","N/A",IF(G26="N/A","N/A",IF(AND((ABS(F26)&gt;ABS(VALUE(MID(G26,1,2)))),(C26&gt;=10)),"No",IF(AND((ABS(F26)&gt;ABS(VALUE(MID(G26,1,2)))),(D26&gt;=10)),"No","Yes"))))</f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1"/>
        <v>Div by 0</v>
      </c>
      <c r="F29" s="43" t="str">
        <f t="shared" si="1"/>
        <v>Div by 0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1"/>
        <v>Div by 0</v>
      </c>
      <c r="F30" s="43" t="str">
        <f t="shared" si="1"/>
        <v>Div by 0</v>
      </c>
      <c r="G30" s="44" t="s">
        <v>119</v>
      </c>
      <c r="H30" s="45" t="str">
        <f t="shared" si="4"/>
        <v>N/A</v>
      </c>
      <c r="I30" s="45" t="str">
        <f t="shared" si="5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1"/>
        <v>Div by 0</v>
      </c>
      <c r="F31" s="43" t="str">
        <f t="shared" si="1"/>
        <v>Div by 0</v>
      </c>
      <c r="G31" s="44" t="s">
        <v>119</v>
      </c>
      <c r="H31" s="45" t="str">
        <f t="shared" si="4"/>
        <v>N/A</v>
      </c>
      <c r="I31" s="45" t="str">
        <f t="shared" si="5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1"/>
        <v>Div by 0</v>
      </c>
      <c r="F33" s="43" t="str">
        <f t="shared" si="1"/>
        <v>Div by 0</v>
      </c>
      <c r="G33" s="44" t="s">
        <v>119</v>
      </c>
      <c r="H33" s="45" t="str">
        <f t="shared" si="4"/>
        <v>N/A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1"/>
        <v>Div by 0</v>
      </c>
      <c r="F34" s="43" t="str">
        <f t="shared" si="1"/>
        <v>Div by 0</v>
      </c>
      <c r="G34" s="44" t="s">
        <v>119</v>
      </c>
      <c r="H34" s="45" t="str">
        <f t="shared" si="4"/>
        <v>N/A</v>
      </c>
      <c r="I34" s="45" t="str">
        <f t="shared" si="5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1"/>
        <v>Div by 0</v>
      </c>
      <c r="F35" s="43" t="str">
        <f t="shared" si="1"/>
        <v>Div by 0</v>
      </c>
      <c r="G35" s="44" t="s">
        <v>119</v>
      </c>
      <c r="H35" s="45" t="str">
        <f t="shared" si="4"/>
        <v>N/A</v>
      </c>
      <c r="I35" s="45" t="str">
        <f t="shared" si="5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99.637</v>
      </c>
      <c r="D36" s="50">
        <v>99.881656805000006</v>
      </c>
      <c r="E36" s="43">
        <f t="shared" si="1"/>
        <v>-0.36299999999999955</v>
      </c>
      <c r="F36" s="43">
        <f t="shared" si="1"/>
        <v>0.24554814476550407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99.637</v>
      </c>
      <c r="D37" s="50">
        <v>99.881656805000006</v>
      </c>
      <c r="E37" s="43">
        <f t="shared" si="1"/>
        <v>-0.36299999999999955</v>
      </c>
      <c r="F37" s="43">
        <f t="shared" si="1"/>
        <v>0.24554814476550407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99.637</v>
      </c>
      <c r="D38" s="50">
        <v>99.881656805000006</v>
      </c>
      <c r="E38" s="43">
        <f t="shared" si="1"/>
        <v>-0.36299999999999955</v>
      </c>
      <c r="F38" s="43">
        <f t="shared" si="1"/>
        <v>0.24554814476550407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99.637</v>
      </c>
      <c r="D39" s="50">
        <v>99.881656805000006</v>
      </c>
      <c r="E39" s="43">
        <f t="shared" si="1"/>
        <v>-0.36299999999999955</v>
      </c>
      <c r="F39" s="43">
        <f t="shared" si="1"/>
        <v>0.24554814476550407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60.802999999999997</v>
      </c>
      <c r="C40" s="50">
        <v>60.774999999999999</v>
      </c>
      <c r="D40" s="50">
        <v>59.763313609000001</v>
      </c>
      <c r="E40" s="43">
        <f t="shared" si="1"/>
        <v>-4.605035935726641E-2</v>
      </c>
      <c r="F40" s="43">
        <f t="shared" si="1"/>
        <v>-1.6646423545865863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99.637</v>
      </c>
      <c r="D41" s="50">
        <v>99.881656805000006</v>
      </c>
      <c r="E41" s="43">
        <f t="shared" si="1"/>
        <v>-0.36299999999999955</v>
      </c>
      <c r="F41" s="43">
        <f t="shared" si="1"/>
        <v>0.24554814476550407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98.91</v>
      </c>
      <c r="D42" s="50">
        <v>99.408284023999997</v>
      </c>
      <c r="E42" s="43">
        <f t="shared" si="1"/>
        <v>-1.0900000000000034</v>
      </c>
      <c r="F42" s="43">
        <f t="shared" si="1"/>
        <v>0.50377517338995059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1"/>
        <v>Div by 0</v>
      </c>
      <c r="F43" s="43" t="str">
        <f t="shared" si="1"/>
        <v>Div by 0</v>
      </c>
      <c r="G43" s="44" t="s">
        <v>119</v>
      </c>
      <c r="H43" s="45" t="str">
        <f t="shared" si="4"/>
        <v>N/A</v>
      </c>
      <c r="I43" s="45" t="str">
        <f t="shared" si="5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99.637</v>
      </c>
      <c r="D44" s="50">
        <v>99.881656805000006</v>
      </c>
      <c r="E44" s="43">
        <f t="shared" si="1"/>
        <v>-0.36299999999999955</v>
      </c>
      <c r="F44" s="43">
        <f t="shared" si="1"/>
        <v>0.24554814476550407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849</v>
      </c>
      <c r="C48" s="41">
        <v>817</v>
      </c>
      <c r="D48" s="41">
        <v>840</v>
      </c>
      <c r="E48" s="43">
        <f t="shared" si="1"/>
        <v>-3.7691401648998824</v>
      </c>
      <c r="F48" s="43">
        <f t="shared" si="1"/>
        <v>2.8151774785801713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0.23599999999999999</v>
      </c>
      <c r="C49" s="50">
        <v>1.1020000000000001</v>
      </c>
      <c r="D49" s="50">
        <v>0.71428571429999999</v>
      </c>
      <c r="E49" s="43">
        <f t="shared" si="1"/>
        <v>366.94915254237293</v>
      </c>
      <c r="F49" s="43">
        <f t="shared" si="1"/>
        <v>-35.1827845462795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0.85699999999999998</v>
      </c>
      <c r="D50" s="80">
        <v>0.47619047619999999</v>
      </c>
      <c r="E50" s="43" t="str">
        <f t="shared" si="1"/>
        <v>Div by 0</v>
      </c>
      <c r="F50" s="43">
        <f t="shared" si="1"/>
        <v>-44.435183640606766</v>
      </c>
      <c r="G50" s="44" t="s">
        <v>119</v>
      </c>
      <c r="H50" s="45" t="str">
        <f t="shared" si="7"/>
        <v>N/A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0.245</v>
      </c>
      <c r="D59" s="50">
        <v>0.2380952381</v>
      </c>
      <c r="E59" s="43" t="str">
        <f t="shared" si="1"/>
        <v>Div by 0</v>
      </c>
      <c r="F59" s="43">
        <f t="shared" si="1"/>
        <v>-2.8182701632653062</v>
      </c>
      <c r="G59" s="44" t="s">
        <v>119</v>
      </c>
      <c r="H59" s="45" t="str">
        <f t="shared" si="7"/>
        <v>N/A</v>
      </c>
      <c r="I59" s="45" t="str">
        <f t="shared" si="6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0.11799999999999999</v>
      </c>
      <c r="C63" s="50">
        <v>0</v>
      </c>
      <c r="D63" s="50">
        <v>0</v>
      </c>
      <c r="E63" s="43">
        <f t="shared" si="1"/>
        <v>-100</v>
      </c>
      <c r="F63" s="43" t="str">
        <f t="shared" si="1"/>
        <v>Div by 0</v>
      </c>
      <c r="G63" s="44" t="s">
        <v>119</v>
      </c>
      <c r="H63" s="45" t="str">
        <f t="shared" si="7"/>
        <v>Yes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0.11799999999999999</v>
      </c>
      <c r="C67" s="50">
        <v>0</v>
      </c>
      <c r="D67" s="50">
        <v>0</v>
      </c>
      <c r="E67" s="43">
        <f t="shared" si="1"/>
        <v>-100</v>
      </c>
      <c r="F67" s="43" t="str">
        <f t="shared" si="1"/>
        <v>Div by 0</v>
      </c>
      <c r="G67" s="44" t="s">
        <v>119</v>
      </c>
      <c r="H67" s="45" t="str">
        <f t="shared" si="7"/>
        <v>Yes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99.763999999999996</v>
      </c>
      <c r="C68" s="50">
        <v>98.897999999999996</v>
      </c>
      <c r="D68" s="50">
        <v>99.285714286000001</v>
      </c>
      <c r="E68" s="43">
        <f t="shared" si="1"/>
        <v>-0.86804859468345263</v>
      </c>
      <c r="F68" s="43">
        <f t="shared" si="1"/>
        <v>0.39203450625897884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0.11799999999999999</v>
      </c>
      <c r="C69" s="50">
        <v>0</v>
      </c>
      <c r="D69" s="50">
        <v>0</v>
      </c>
      <c r="E69" s="43">
        <f t="shared" si="1"/>
        <v>-100</v>
      </c>
      <c r="F69" s="43" t="str">
        <f t="shared" si="1"/>
        <v>Div by 0</v>
      </c>
      <c r="G69" s="44" t="s">
        <v>119</v>
      </c>
      <c r="H69" s="45" t="str">
        <f t="shared" si="7"/>
        <v>Yes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5.0650000000000004</v>
      </c>
      <c r="C70" s="50">
        <v>0</v>
      </c>
      <c r="D70" s="50">
        <v>0</v>
      </c>
      <c r="E70" s="43">
        <f t="shared" si="1"/>
        <v>-100</v>
      </c>
      <c r="F70" s="43" t="str">
        <f t="shared" si="1"/>
        <v>Div by 0</v>
      </c>
      <c r="G70" s="44" t="s">
        <v>119</v>
      </c>
      <c r="H70" s="45" t="str">
        <f t="shared" si="7"/>
        <v>Yes</v>
      </c>
      <c r="I70" s="45" t="str">
        <f t="shared" si="6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11.307</v>
      </c>
      <c r="C71" s="50">
        <v>10.771000000000001</v>
      </c>
      <c r="D71" s="50">
        <v>10.952380952</v>
      </c>
      <c r="E71" s="43">
        <f t="shared" si="1"/>
        <v>-4.7404262846024547</v>
      </c>
      <c r="F71" s="43">
        <f t="shared" si="1"/>
        <v>1.683975044099894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83.039000000000001</v>
      </c>
      <c r="C72" s="50">
        <v>88.126999999999995</v>
      </c>
      <c r="D72" s="50">
        <v>88.333333332999999</v>
      </c>
      <c r="E72" s="43">
        <f t="shared" ref="E72:F80" si="8">IFERROR((C72-B72)*100/B72,"Div by 0")</f>
        <v>6.1272414166837192</v>
      </c>
      <c r="F72" s="43">
        <f t="shared" si="8"/>
        <v>0.23413180183145171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</v>
      </c>
      <c r="C75" s="50">
        <v>0</v>
      </c>
      <c r="D75" s="50">
        <v>0</v>
      </c>
      <c r="E75" s="43" t="str">
        <f t="shared" si="8"/>
        <v>Div by 0</v>
      </c>
      <c r="F75" s="43" t="str">
        <f t="shared" si="8"/>
        <v>Div by 0</v>
      </c>
      <c r="G75" s="44" t="s">
        <v>119</v>
      </c>
      <c r="H75" s="45" t="str">
        <f t="shared" si="7"/>
        <v>N/A</v>
      </c>
      <c r="I75" s="45" t="str">
        <f t="shared" si="6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</v>
      </c>
      <c r="C76" s="50">
        <v>0</v>
      </c>
      <c r="D76" s="50">
        <v>0</v>
      </c>
      <c r="E76" s="43" t="str">
        <f t="shared" si="8"/>
        <v>Div by 0</v>
      </c>
      <c r="F76" s="43" t="str">
        <f t="shared" si="8"/>
        <v>Div by 0</v>
      </c>
      <c r="G76" s="44" t="s">
        <v>119</v>
      </c>
      <c r="H76" s="45" t="str">
        <f t="shared" si="7"/>
        <v>N/A</v>
      </c>
      <c r="I76" s="45" t="str">
        <f t="shared" si="6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7"/>
        <v>N/A</v>
      </c>
      <c r="I78" s="45" t="str">
        <f t="shared" si="6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0.23599999999999999</v>
      </c>
      <c r="C79" s="50">
        <v>0</v>
      </c>
      <c r="D79" s="50">
        <v>0</v>
      </c>
      <c r="E79" s="43">
        <f t="shared" si="8"/>
        <v>-100</v>
      </c>
      <c r="F79" s="43" t="str">
        <f t="shared" si="8"/>
        <v>Div by 0</v>
      </c>
      <c r="G79" s="44" t="s">
        <v>119</v>
      </c>
      <c r="H79" s="45" t="str">
        <f t="shared" si="7"/>
        <v>Yes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9">IFERROR((C82-B82)*100/B82,"Div by 0")</f>
        <v>Div by 0</v>
      </c>
      <c r="F82" s="43" t="str">
        <f t="shared" si="9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0">
        <v>0</v>
      </c>
      <c r="D83" s="80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9"/>
        <v>Div by 0</v>
      </c>
      <c r="F84" s="43" t="str">
        <f t="shared" si="9"/>
        <v>Div by 0</v>
      </c>
      <c r="G84" s="44" t="s">
        <v>119</v>
      </c>
      <c r="H84" s="45" t="str">
        <f t="shared" si="11"/>
        <v>N/A</v>
      </c>
      <c r="I84" s="45" t="str">
        <f t="shared" si="10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847</v>
      </c>
      <c r="C87" s="41">
        <v>823</v>
      </c>
      <c r="D87" s="41">
        <v>844</v>
      </c>
      <c r="E87" s="43">
        <f t="shared" ref="E87:F90" si="12">IFERROR((C87-B87)*100/B87,"Div by 0")</f>
        <v>-2.833530106257379</v>
      </c>
      <c r="F87" s="43">
        <f t="shared" si="12"/>
        <v>2.5516403402187122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8.6189999999999998</v>
      </c>
      <c r="C88" s="50">
        <v>10.207000000000001</v>
      </c>
      <c r="D88" s="50">
        <v>9.2417061610999998</v>
      </c>
      <c r="E88" s="43">
        <f t="shared" si="12"/>
        <v>18.424411184592191</v>
      </c>
      <c r="F88" s="43">
        <f t="shared" si="12"/>
        <v>-9.4571748692074156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75.796999999999997</v>
      </c>
      <c r="C89" s="50">
        <v>75.576999999999998</v>
      </c>
      <c r="D89" s="50">
        <v>76.184834123000002</v>
      </c>
      <c r="E89" s="43">
        <f t="shared" si="12"/>
        <v>-0.29024895444410581</v>
      </c>
      <c r="F89" s="43">
        <f t="shared" si="12"/>
        <v>0.80425807190018594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15.584</v>
      </c>
      <c r="C90" s="50">
        <v>14.215999999999999</v>
      </c>
      <c r="D90" s="50">
        <v>14.573459716</v>
      </c>
      <c r="E90" s="43">
        <f t="shared" si="12"/>
        <v>-8.7782340862423034</v>
      </c>
      <c r="F90" s="43">
        <f t="shared" si="12"/>
        <v>2.514488716938668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1879</v>
      </c>
      <c r="C7" s="41">
        <v>1843</v>
      </c>
      <c r="D7" s="41">
        <v>1936</v>
      </c>
      <c r="E7" s="43">
        <f t="shared" ref="E7:F17" si="0">IFERROR((C7-B7)*100/B7,"Div by 0")</f>
        <v>-1.9159127195316659</v>
      </c>
      <c r="F7" s="43">
        <f t="shared" si="0"/>
        <v>5.0461204557786221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53.539000000000001</v>
      </c>
      <c r="C8" s="50">
        <v>53.5</v>
      </c>
      <c r="D8" s="50">
        <v>53.409090909</v>
      </c>
      <c r="E8" s="43">
        <f t="shared" si="0"/>
        <v>-7.2844094958817829E-2</v>
      </c>
      <c r="F8" s="43">
        <f t="shared" si="0"/>
        <v>-0.16992353457943987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46.460999999999999</v>
      </c>
      <c r="C9" s="50">
        <v>46.5</v>
      </c>
      <c r="D9" s="50">
        <v>46.590909091</v>
      </c>
      <c r="E9" s="43">
        <f t="shared" si="0"/>
        <v>8.3941370181445679E-2</v>
      </c>
      <c r="F9" s="43">
        <f t="shared" si="0"/>
        <v>0.19550342150537706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5.2999999999999999E-2</v>
      </c>
      <c r="C10" s="50">
        <v>0.109</v>
      </c>
      <c r="D10" s="50">
        <v>0.15495867769999999</v>
      </c>
      <c r="E10" s="43">
        <f t="shared" si="0"/>
        <v>105.66037735849058</v>
      </c>
      <c r="F10" s="43">
        <f t="shared" si="0"/>
        <v>42.163924495412836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29.856000000000002</v>
      </c>
      <c r="C11" s="50">
        <v>30.818999999999999</v>
      </c>
      <c r="D11" s="50">
        <v>30.733471074000001</v>
      </c>
      <c r="E11" s="43">
        <f t="shared" si="0"/>
        <v>3.2254823151125311</v>
      </c>
      <c r="F11" s="43">
        <f t="shared" si="0"/>
        <v>-0.27752012070475524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</v>
      </c>
      <c r="C12" s="50">
        <v>5.3999999999999999E-2</v>
      </c>
      <c r="D12" s="50">
        <v>0.10330578510000001</v>
      </c>
      <c r="E12" s="43" t="str">
        <f t="shared" si="0"/>
        <v>Div by 0</v>
      </c>
      <c r="F12" s="43">
        <f t="shared" si="0"/>
        <v>91.307009444444461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99.894000000000005</v>
      </c>
      <c r="C13" s="50">
        <v>99.945999999999998</v>
      </c>
      <c r="D13" s="50">
        <v>99.948347107000004</v>
      </c>
      <c r="E13" s="43">
        <f t="shared" si="0"/>
        <v>5.2055178489191035E-2</v>
      </c>
      <c r="F13" s="43">
        <f t="shared" si="0"/>
        <v>2.3483751225718105E-3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99.894000000000005</v>
      </c>
      <c r="C14" s="50">
        <v>99.945999999999998</v>
      </c>
      <c r="D14" s="50">
        <v>99.948347107000004</v>
      </c>
      <c r="E14" s="43">
        <f t="shared" si="0"/>
        <v>5.2055178489191035E-2</v>
      </c>
      <c r="F14" s="43">
        <f t="shared" si="0"/>
        <v>2.3483751225718105E-3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1073.086</v>
      </c>
      <c r="C16" s="50">
        <v>1678.0509999999999</v>
      </c>
      <c r="D16" s="50">
        <v>1783.552686</v>
      </c>
      <c r="E16" s="43">
        <f t="shared" si="0"/>
        <v>56.376189792803181</v>
      </c>
      <c r="F16" s="43">
        <f t="shared" si="0"/>
        <v>6.2871561114650314</v>
      </c>
      <c r="G16" s="44" t="s">
        <v>119</v>
      </c>
      <c r="H16" s="45" t="str">
        <f t="shared" si="1"/>
        <v>No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96.653999999999996</v>
      </c>
      <c r="C17" s="50">
        <v>98.915999999999997</v>
      </c>
      <c r="D17" s="50">
        <v>99.052169421000002</v>
      </c>
      <c r="E17" s="43">
        <f t="shared" si="0"/>
        <v>2.3403066608728045</v>
      </c>
      <c r="F17" s="43">
        <f t="shared" si="0"/>
        <v>0.1376616735411918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1877</v>
      </c>
      <c r="C19" s="41">
        <v>1842</v>
      </c>
      <c r="D19" s="41">
        <v>1935</v>
      </c>
      <c r="E19" s="43">
        <f t="shared" ref="E19:F22" si="3">IFERROR((C19-B19)*100/B19,"Div by 0")</f>
        <v>-1.8646776771443794</v>
      </c>
      <c r="F19" s="43">
        <f t="shared" si="3"/>
        <v>5.0488599348534198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3"/>
        <v>0</v>
      </c>
      <c r="F20" s="43">
        <f t="shared" si="3"/>
        <v>0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3"/>
        <v>Div by 0</v>
      </c>
      <c r="F21" s="43" t="str">
        <f t="shared" si="3"/>
        <v>Div by 0</v>
      </c>
      <c r="G21" s="44" t="s">
        <v>119</v>
      </c>
      <c r="H21" s="45" t="str">
        <f t="shared" si="5"/>
        <v>N/A</v>
      </c>
      <c r="I21" s="45" t="str">
        <f t="shared" si="4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1877</v>
      </c>
      <c r="C24" s="41">
        <v>1842</v>
      </c>
      <c r="D24" s="41">
        <v>1935</v>
      </c>
      <c r="E24" s="43">
        <f t="shared" ref="E24:F44" si="6">IFERROR((C24-B24)*100/B24,"Div by 0")</f>
        <v>-1.8646776771443794</v>
      </c>
      <c r="F24" s="43">
        <f t="shared" si="6"/>
        <v>5.0488599348534198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50">
        <v>100</v>
      </c>
      <c r="D25" s="50">
        <v>100</v>
      </c>
      <c r="E25" s="43">
        <f t="shared" si="6"/>
        <v>0</v>
      </c>
      <c r="F25" s="43">
        <f t="shared" si="6"/>
        <v>0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6"/>
        <v>Div by 0</v>
      </c>
      <c r="F26" s="43" t="str">
        <f t="shared" si="6"/>
        <v>Div by 0</v>
      </c>
      <c r="G26" s="44" t="s">
        <v>119</v>
      </c>
      <c r="H26" s="45" t="str">
        <f t="shared" si="8"/>
        <v>N/A</v>
      </c>
      <c r="I26" s="45" t="str">
        <f t="shared" si="7"/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99.040999999999997</v>
      </c>
      <c r="C40" s="50">
        <v>99.456999999999994</v>
      </c>
      <c r="D40" s="50">
        <v>99.173126615000001</v>
      </c>
      <c r="E40" s="43">
        <f t="shared" si="6"/>
        <v>0.42002806918346625</v>
      </c>
      <c r="F40" s="43">
        <f t="shared" si="6"/>
        <v>-0.28542323315602985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99.787000000000006</v>
      </c>
      <c r="C42" s="50">
        <v>92.4</v>
      </c>
      <c r="D42" s="50">
        <v>92.868217053999999</v>
      </c>
      <c r="E42" s="43">
        <f t="shared" si="6"/>
        <v>-7.4027678956176652</v>
      </c>
      <c r="F42" s="43">
        <f t="shared" si="6"/>
        <v>0.50672841341990582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1873</v>
      </c>
      <c r="C48" s="41">
        <v>1702</v>
      </c>
      <c r="D48" s="41">
        <v>1797</v>
      </c>
      <c r="E48" s="43">
        <f t="shared" ref="E48:F80" si="10">IFERROR((C48-B48)*100/B48,"Div by 0")</f>
        <v>-9.1297383876134539</v>
      </c>
      <c r="F48" s="43">
        <f t="shared" si="10"/>
        <v>5.5816686251468859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5.2999999999999999E-2</v>
      </c>
      <c r="C49" s="50">
        <v>0.41099999999999998</v>
      </c>
      <c r="D49" s="50">
        <v>0.38953811910000002</v>
      </c>
      <c r="E49" s="43">
        <f t="shared" si="10"/>
        <v>675.47169811320748</v>
      </c>
      <c r="F49" s="43">
        <f t="shared" si="10"/>
        <v>-5.2218688321167779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</v>
      </c>
      <c r="D50" s="80">
        <v>0</v>
      </c>
      <c r="E50" s="43" t="str">
        <f t="shared" si="10"/>
        <v>Div by 0</v>
      </c>
      <c r="F50" s="43" t="str">
        <f t="shared" si="10"/>
        <v>Div by 0</v>
      </c>
      <c r="G50" s="44" t="s">
        <v>119</v>
      </c>
      <c r="H50" s="45" t="str">
        <f t="shared" si="12"/>
        <v>N/A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5.2999999999999999E-2</v>
      </c>
      <c r="C51" s="50">
        <v>0.41099999999999998</v>
      </c>
      <c r="D51" s="50">
        <v>0.38953811910000002</v>
      </c>
      <c r="E51" s="43">
        <f t="shared" si="10"/>
        <v>675.47169811320748</v>
      </c>
      <c r="F51" s="43">
        <f t="shared" si="10"/>
        <v>-5.2218688321167779</v>
      </c>
      <c r="G51" s="44" t="s">
        <v>119</v>
      </c>
      <c r="H51" s="45" t="str">
        <f t="shared" si="12"/>
        <v>Yes</v>
      </c>
      <c r="I51" s="45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99.947000000000003</v>
      </c>
      <c r="C68" s="50">
        <v>99.588999999999999</v>
      </c>
      <c r="D68" s="50">
        <v>99.610461881000006</v>
      </c>
      <c r="E68" s="43">
        <f t="shared" si="10"/>
        <v>-0.35818984061553033</v>
      </c>
      <c r="F68" s="43">
        <f t="shared" si="10"/>
        <v>2.1550453363330856E-2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0.58699999999999997</v>
      </c>
      <c r="C69" s="50">
        <v>0.58799999999999997</v>
      </c>
      <c r="D69" s="50">
        <v>0.50083472449999999</v>
      </c>
      <c r="E69" s="43">
        <f t="shared" si="10"/>
        <v>0.17035775127768329</v>
      </c>
      <c r="F69" s="43">
        <f t="shared" si="10"/>
        <v>-14.824026445578227</v>
      </c>
      <c r="G69" s="44" t="s">
        <v>119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0.58699999999999997</v>
      </c>
      <c r="C70" s="50">
        <v>0.94</v>
      </c>
      <c r="D70" s="50">
        <v>0.89037284360000002</v>
      </c>
      <c r="E70" s="43">
        <f t="shared" si="10"/>
        <v>60.136286201022145</v>
      </c>
      <c r="F70" s="43">
        <f t="shared" si="10"/>
        <v>-5.2794847234042477</v>
      </c>
      <c r="G70" s="44" t="s">
        <v>119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8.6489999999999991</v>
      </c>
      <c r="C71" s="50">
        <v>8.5779999999999994</v>
      </c>
      <c r="D71" s="50">
        <v>8.6811352254000003</v>
      </c>
      <c r="E71" s="43">
        <f t="shared" si="10"/>
        <v>-0.82090415076887202</v>
      </c>
      <c r="F71" s="43">
        <f t="shared" si="10"/>
        <v>1.2023225157379445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3.0430000000000001</v>
      </c>
      <c r="C72" s="50">
        <v>4.2300000000000004</v>
      </c>
      <c r="D72" s="50">
        <v>4.2849193100000003</v>
      </c>
      <c r="E72" s="43">
        <f t="shared" si="10"/>
        <v>39.007558330594819</v>
      </c>
      <c r="F72" s="43">
        <f t="shared" si="10"/>
        <v>1.2983288416075609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82.168000000000006</v>
      </c>
      <c r="C75" s="50">
        <v>80.67</v>
      </c>
      <c r="D75" s="50">
        <v>81.190873678000003</v>
      </c>
      <c r="E75" s="43">
        <f t="shared" si="10"/>
        <v>-1.8230941485736596</v>
      </c>
      <c r="F75" s="43">
        <f t="shared" si="10"/>
        <v>0.6456844898971128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4.9119999999999999</v>
      </c>
      <c r="C76" s="50">
        <v>4.5830000000000002</v>
      </c>
      <c r="D76" s="50">
        <v>4.0623260990999999</v>
      </c>
      <c r="E76" s="43">
        <f t="shared" si="10"/>
        <v>-6.6978827361563473</v>
      </c>
      <c r="F76" s="43">
        <f t="shared" si="10"/>
        <v>-11.360984091206639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5" t="str">
        <f t="shared" si="12"/>
        <v>N/A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1877</v>
      </c>
      <c r="C87" s="41">
        <v>1842</v>
      </c>
      <c r="D87" s="41">
        <v>1935</v>
      </c>
      <c r="E87" s="43">
        <f t="shared" ref="E87:F90" si="16">IFERROR((C87-B87)*100/B87,"Div by 0")</f>
        <v>-1.8646776771443794</v>
      </c>
      <c r="F87" s="43">
        <f t="shared" si="16"/>
        <v>5.0488599348534198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9.8559999999999999</v>
      </c>
      <c r="C88" s="50">
        <v>10.478</v>
      </c>
      <c r="D88" s="50">
        <v>10.697674419</v>
      </c>
      <c r="E88" s="43">
        <f t="shared" si="16"/>
        <v>6.3108766233766227</v>
      </c>
      <c r="F88" s="43">
        <f t="shared" si="16"/>
        <v>2.096530053445318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55.621000000000002</v>
      </c>
      <c r="C89" s="50">
        <v>57.112000000000002</v>
      </c>
      <c r="D89" s="50">
        <v>59.069767442</v>
      </c>
      <c r="E89" s="43">
        <f t="shared" si="16"/>
        <v>2.6806422034842949</v>
      </c>
      <c r="F89" s="43">
        <f t="shared" si="16"/>
        <v>3.4279441133211899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34.523000000000003</v>
      </c>
      <c r="C90" s="50">
        <v>32.409999999999997</v>
      </c>
      <c r="D90" s="50">
        <v>30.232558139999998</v>
      </c>
      <c r="E90" s="43">
        <f t="shared" si="16"/>
        <v>-6.1205573096196924</v>
      </c>
      <c r="F90" s="43">
        <f t="shared" si="16"/>
        <v>-6.7184259796359109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92945</v>
      </c>
      <c r="C7" s="41">
        <v>97737</v>
      </c>
      <c r="D7" s="41">
        <v>100668</v>
      </c>
      <c r="E7" s="43">
        <f t="shared" ref="E7:F18" si="0">IFERROR((C7-B7)*100/B7,"Div by 0")</f>
        <v>5.1557372639733172</v>
      </c>
      <c r="F7" s="43">
        <f t="shared" si="0"/>
        <v>2.9988642990883698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22.05</v>
      </c>
      <c r="C8" s="50">
        <v>20.927</v>
      </c>
      <c r="D8" s="50">
        <v>20.091786863999999</v>
      </c>
      <c r="E8" s="43">
        <f t="shared" si="0"/>
        <v>-5.0929705215419547</v>
      </c>
      <c r="F8" s="43">
        <f t="shared" si="0"/>
        <v>-3.9910791608926273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57.851999999999997</v>
      </c>
      <c r="C9" s="50">
        <v>57.957999999999998</v>
      </c>
      <c r="D9" s="50">
        <v>57.794929867999997</v>
      </c>
      <c r="E9" s="43">
        <f t="shared" si="0"/>
        <v>0.18322616331328503</v>
      </c>
      <c r="F9" s="43">
        <f t="shared" si="0"/>
        <v>-0.28135914282756724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42.148000000000003</v>
      </c>
      <c r="C10" s="50">
        <v>42.042000000000002</v>
      </c>
      <c r="D10" s="50">
        <v>42.205070132000003</v>
      </c>
      <c r="E10" s="43">
        <f t="shared" si="0"/>
        <v>-0.25149473284616503</v>
      </c>
      <c r="F10" s="43">
        <f t="shared" si="0"/>
        <v>0.38787434470291948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0.73899999999999999</v>
      </c>
      <c r="C11" s="50">
        <v>0.67300000000000004</v>
      </c>
      <c r="D11" s="50">
        <v>0.66257400560000002</v>
      </c>
      <c r="E11" s="43">
        <f t="shared" si="0"/>
        <v>-8.9309878213802367</v>
      </c>
      <c r="F11" s="43">
        <f t="shared" si="0"/>
        <v>-1.5491819316493354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0.58499999999999996</v>
      </c>
      <c r="C12" s="50">
        <v>0.55900000000000005</v>
      </c>
      <c r="D12" s="50">
        <v>0.57515794490000005</v>
      </c>
      <c r="E12" s="43">
        <f t="shared" si="0"/>
        <v>-4.4444444444444295</v>
      </c>
      <c r="F12" s="43">
        <f t="shared" si="0"/>
        <v>2.8905089266547401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5.3019999999999996</v>
      </c>
      <c r="C13" s="50">
        <v>5.2789999999999999</v>
      </c>
      <c r="D13" s="50">
        <v>4.4900067548999996</v>
      </c>
      <c r="E13" s="43">
        <f t="shared" si="0"/>
        <v>-0.43379856657864369</v>
      </c>
      <c r="F13" s="43">
        <f t="shared" si="0"/>
        <v>-14.9458845444213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90.332999999999998</v>
      </c>
      <c r="C14" s="50">
        <v>89.468999999999994</v>
      </c>
      <c r="D14" s="50">
        <v>89.795168275999998</v>
      </c>
      <c r="E14" s="43">
        <f t="shared" si="0"/>
        <v>-0.95646109395238099</v>
      </c>
      <c r="F14" s="43">
        <f t="shared" si="0"/>
        <v>0.36456010014642415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89.93</v>
      </c>
      <c r="C15" s="50">
        <v>89.457999999999998</v>
      </c>
      <c r="D15" s="50">
        <v>89.793181547000003</v>
      </c>
      <c r="E15" s="43">
        <f t="shared" si="0"/>
        <v>-0.52485266318248458</v>
      </c>
      <c r="F15" s="43">
        <f t="shared" si="0"/>
        <v>0.37468034943773032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465.952</v>
      </c>
      <c r="C17" s="50">
        <v>515.52599999999995</v>
      </c>
      <c r="D17" s="50">
        <v>516.84038622000003</v>
      </c>
      <c r="E17" s="43">
        <f t="shared" si="0"/>
        <v>10.639293317766628</v>
      </c>
      <c r="F17" s="43">
        <f t="shared" si="0"/>
        <v>0.25496021927120538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86.823999999999998</v>
      </c>
      <c r="C18" s="50">
        <v>87.956000000000003</v>
      </c>
      <c r="D18" s="50">
        <v>89.337892875999998</v>
      </c>
      <c r="E18" s="43">
        <f t="shared" si="0"/>
        <v>1.3037869713443346</v>
      </c>
      <c r="F18" s="43">
        <f t="shared" si="0"/>
        <v>1.5711183728227691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83960</v>
      </c>
      <c r="C20" s="41">
        <v>87444</v>
      </c>
      <c r="D20" s="41">
        <v>90395</v>
      </c>
      <c r="E20" s="43">
        <f t="shared" ref="E20:F23" si="3">IFERROR((C20-B20)*100/B20,"Div by 0")</f>
        <v>4.1495950452596473</v>
      </c>
      <c r="F20" s="43">
        <f t="shared" si="3"/>
        <v>3.3747312565756369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99.936999999999998</v>
      </c>
      <c r="C21" s="50">
        <v>99.944000000000003</v>
      </c>
      <c r="D21" s="50">
        <v>99.952430996999993</v>
      </c>
      <c r="E21" s="43">
        <f t="shared" si="3"/>
        <v>7.0044127800564376E-3</v>
      </c>
      <c r="F21" s="43">
        <f t="shared" si="3"/>
        <v>8.4357210037528264E-3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6.3E-2</v>
      </c>
      <c r="C22" s="50">
        <v>5.6000000000000001E-2</v>
      </c>
      <c r="D22" s="50">
        <v>4.7569002700000002E-2</v>
      </c>
      <c r="E22" s="43">
        <f t="shared" si="3"/>
        <v>-11.111111111111111</v>
      </c>
      <c r="F22" s="43">
        <f t="shared" si="3"/>
        <v>-15.05535232142857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83585</v>
      </c>
      <c r="C25" s="41">
        <v>87434</v>
      </c>
      <c r="D25" s="41">
        <v>90393</v>
      </c>
      <c r="E25" s="43">
        <f t="shared" ref="E25:F45" si="4">IFERROR((C25-B25)*100/B25,"Div by 0")</f>
        <v>4.6048932224681458</v>
      </c>
      <c r="F25" s="43">
        <f t="shared" si="4"/>
        <v>3.3842669899581397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99.936999999999998</v>
      </c>
      <c r="C26" s="50">
        <v>99.944000000000003</v>
      </c>
      <c r="D26" s="50">
        <v>99.952429945000006</v>
      </c>
      <c r="E26" s="43">
        <f t="shared" si="4"/>
        <v>7.0044127800564376E-3</v>
      </c>
      <c r="F26" s="43">
        <f t="shared" si="4"/>
        <v>8.4346684143151752E-3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6.3E-2</v>
      </c>
      <c r="C27" s="50">
        <v>5.6000000000000001E-2</v>
      </c>
      <c r="D27" s="50">
        <v>4.7570055200000003E-2</v>
      </c>
      <c r="E27" s="43">
        <f t="shared" si="4"/>
        <v>-11.111111111111111</v>
      </c>
      <c r="F27" s="43">
        <f t="shared" si="4"/>
        <v>-15.053472857142856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50">
        <v>0</v>
      </c>
      <c r="E28" s="43" t="str">
        <f t="shared" si="4"/>
        <v>Div by 0</v>
      </c>
      <c r="F28" s="43" t="str">
        <f t="shared" si="4"/>
        <v>Div by 0</v>
      </c>
      <c r="G28" s="44" t="s">
        <v>119</v>
      </c>
      <c r="H28" s="45" t="str">
        <f t="shared" si="5"/>
        <v>N/A</v>
      </c>
      <c r="I28" s="45" t="str">
        <f t="shared" si="6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38.112000000000002</v>
      </c>
      <c r="C29" s="50">
        <v>38.795999999999999</v>
      </c>
      <c r="D29" s="50">
        <v>39.070503246999998</v>
      </c>
      <c r="E29" s="43">
        <f t="shared" si="4"/>
        <v>1.7947103274559126</v>
      </c>
      <c r="F29" s="43">
        <f t="shared" si="4"/>
        <v>0.70755553923084447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82.576999999999998</v>
      </c>
      <c r="C30" s="50">
        <v>83.509</v>
      </c>
      <c r="D30" s="50">
        <v>83.960041153999995</v>
      </c>
      <c r="E30" s="43">
        <f t="shared" si="4"/>
        <v>1.128643569032542</v>
      </c>
      <c r="F30" s="43">
        <f t="shared" si="4"/>
        <v>0.54011083116789205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61.542000000000002</v>
      </c>
      <c r="C31" s="50">
        <v>61.86</v>
      </c>
      <c r="D31" s="50">
        <v>61.815627315999997</v>
      </c>
      <c r="E31" s="43">
        <f t="shared" si="4"/>
        <v>0.51672028858340291</v>
      </c>
      <c r="F31" s="43">
        <f t="shared" si="4"/>
        <v>-7.1730817976079039E-2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82.576999999999998</v>
      </c>
      <c r="C32" s="50">
        <v>83.509</v>
      </c>
      <c r="D32" s="50">
        <v>83.960041153999995</v>
      </c>
      <c r="E32" s="43">
        <f t="shared" si="4"/>
        <v>1.128643569032542</v>
      </c>
      <c r="F32" s="43">
        <f t="shared" si="4"/>
        <v>0.54011083116789205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2.6269999999999998</v>
      </c>
      <c r="C33" s="50">
        <v>2.5670000000000002</v>
      </c>
      <c r="D33" s="50">
        <v>2.5289568883000002</v>
      </c>
      <c r="E33" s="43">
        <f t="shared" si="4"/>
        <v>-2.2839741149600159</v>
      </c>
      <c r="F33" s="43">
        <f t="shared" si="4"/>
        <v>-1.4820066887417205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56.588000000000001</v>
      </c>
      <c r="C34" s="50">
        <v>56.125999999999998</v>
      </c>
      <c r="D34" s="50">
        <v>55.666921111000001</v>
      </c>
      <c r="E34" s="43">
        <f t="shared" si="4"/>
        <v>-0.81642751113310819</v>
      </c>
      <c r="F34" s="43">
        <f t="shared" si="4"/>
        <v>-0.81794335780208294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25.989000000000001</v>
      </c>
      <c r="C35" s="50">
        <v>27.382999999999999</v>
      </c>
      <c r="D35" s="50">
        <v>28.293120042000002</v>
      </c>
      <c r="E35" s="43">
        <f t="shared" si="4"/>
        <v>5.3638077648235729</v>
      </c>
      <c r="F35" s="43">
        <f t="shared" si="4"/>
        <v>3.3236681225578009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80.180999999999997</v>
      </c>
      <c r="C36" s="50">
        <v>80.828999999999994</v>
      </c>
      <c r="D36" s="50">
        <v>81.266248493000006</v>
      </c>
      <c r="E36" s="43">
        <f t="shared" si="4"/>
        <v>0.80817151195419878</v>
      </c>
      <c r="F36" s="43">
        <f t="shared" si="4"/>
        <v>0.54095497036956131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17.422999999999998</v>
      </c>
      <c r="C37" s="50">
        <v>16.149999999999999</v>
      </c>
      <c r="D37" s="50">
        <v>15.866272831</v>
      </c>
      <c r="E37" s="43">
        <f t="shared" si="4"/>
        <v>-7.3064340239912751</v>
      </c>
      <c r="F37" s="43">
        <f t="shared" si="4"/>
        <v>-1.7568245758513854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99.659000000000006</v>
      </c>
      <c r="D38" s="50">
        <v>99.826313983999995</v>
      </c>
      <c r="E38" s="43">
        <f t="shared" si="4"/>
        <v>-0.34099999999999397</v>
      </c>
      <c r="F38" s="43">
        <f t="shared" si="4"/>
        <v>0.16788647688617092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99.659000000000006</v>
      </c>
      <c r="D39" s="50">
        <v>99.826313983999995</v>
      </c>
      <c r="E39" s="43">
        <f t="shared" si="4"/>
        <v>-0.34099999999999397</v>
      </c>
      <c r="F39" s="43">
        <f t="shared" si="4"/>
        <v>0.16788647688617092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99.659000000000006</v>
      </c>
      <c r="D40" s="50">
        <v>99.826313983999995</v>
      </c>
      <c r="E40" s="43">
        <f t="shared" si="4"/>
        <v>-0.34099999999999397</v>
      </c>
      <c r="F40" s="43">
        <f t="shared" si="4"/>
        <v>0.16788647688617092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88.954999999999998</v>
      </c>
      <c r="C41" s="50">
        <v>88.046999999999997</v>
      </c>
      <c r="D41" s="50">
        <v>88.568805107000003</v>
      </c>
      <c r="E41" s="43">
        <f t="shared" si="4"/>
        <v>-1.0207408240121425</v>
      </c>
      <c r="F41" s="43">
        <f t="shared" si="4"/>
        <v>0.5926438231853508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99.659000000000006</v>
      </c>
      <c r="D42" s="50">
        <v>99.826313983999995</v>
      </c>
      <c r="E42" s="43">
        <f t="shared" si="4"/>
        <v>-0.34099999999999397</v>
      </c>
      <c r="F42" s="43">
        <f t="shared" si="4"/>
        <v>0.16788647688617092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99.611999999999995</v>
      </c>
      <c r="C43" s="50">
        <v>98.350999999999999</v>
      </c>
      <c r="D43" s="50">
        <v>98.55962298</v>
      </c>
      <c r="E43" s="43">
        <f t="shared" si="4"/>
        <v>-1.2659117375416573</v>
      </c>
      <c r="F43" s="43">
        <f t="shared" si="4"/>
        <v>0.21212085286372404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82.576999999999998</v>
      </c>
      <c r="C44" s="50">
        <v>83.509</v>
      </c>
      <c r="D44" s="50">
        <v>83.960041153999995</v>
      </c>
      <c r="E44" s="43">
        <f t="shared" si="4"/>
        <v>1.128643569032542</v>
      </c>
      <c r="F44" s="43">
        <f t="shared" si="4"/>
        <v>0.54011083116789205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17.422999999999998</v>
      </c>
      <c r="C45" s="50">
        <v>16.149999999999999</v>
      </c>
      <c r="D45" s="50">
        <v>15.866272831</v>
      </c>
      <c r="E45" s="43">
        <f t="shared" si="4"/>
        <v>-7.3064340239912751</v>
      </c>
      <c r="F45" s="43">
        <f t="shared" si="4"/>
        <v>-1.7568245758513854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83570</v>
      </c>
      <c r="C49" s="41">
        <v>85992</v>
      </c>
      <c r="D49" s="41">
        <v>89091</v>
      </c>
      <c r="E49" s="43">
        <f t="shared" ref="E49:F81" si="8">IFERROR((C49-B49)*100/B49,"Div by 0")</f>
        <v>2.8981691994734953</v>
      </c>
      <c r="F49" s="43">
        <f t="shared" si="8"/>
        <v>3.6038236114987439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83.835999999999999</v>
      </c>
      <c r="C50" s="50">
        <v>84.995999999999995</v>
      </c>
      <c r="D50" s="50">
        <v>85.148892704999994</v>
      </c>
      <c r="E50" s="43">
        <f t="shared" si="8"/>
        <v>1.3836538002767267</v>
      </c>
      <c r="F50" s="43">
        <f t="shared" si="8"/>
        <v>0.17988223563461728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64.914000000000001</v>
      </c>
      <c r="C51" s="80">
        <v>63.771999999999998</v>
      </c>
      <c r="D51" s="80">
        <v>63.668608501000001</v>
      </c>
      <c r="E51" s="43">
        <f t="shared" si="8"/>
        <v>-1.7592507009273854</v>
      </c>
      <c r="F51" s="43">
        <f t="shared" si="8"/>
        <v>-0.16212679389073123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0.49199999999999999</v>
      </c>
      <c r="C52" s="50">
        <v>0.49</v>
      </c>
      <c r="D52" s="50">
        <v>0.49612194269999998</v>
      </c>
      <c r="E52" s="43">
        <f t="shared" si="8"/>
        <v>-0.40650406504065079</v>
      </c>
      <c r="F52" s="43">
        <f t="shared" si="8"/>
        <v>1.2493760612244886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1.357</v>
      </c>
      <c r="C53" s="50">
        <v>1.2729999999999999</v>
      </c>
      <c r="D53" s="50">
        <v>1.2279579306999999</v>
      </c>
      <c r="E53" s="43">
        <f t="shared" si="8"/>
        <v>-6.190125276344884</v>
      </c>
      <c r="F53" s="43">
        <f t="shared" si="8"/>
        <v>-3.5382615318146104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2.8050000000000002</v>
      </c>
      <c r="C54" s="50">
        <v>3.0569999999999999</v>
      </c>
      <c r="D54" s="50">
        <v>2.7948951071999999</v>
      </c>
      <c r="E54" s="43">
        <f t="shared" si="8"/>
        <v>8.9839572192513284</v>
      </c>
      <c r="F54" s="43">
        <f t="shared" si="8"/>
        <v>-8.5739251815505408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2.5999999999999999E-2</v>
      </c>
      <c r="C55" s="50">
        <v>2.8000000000000001E-2</v>
      </c>
      <c r="D55" s="50">
        <v>2.6938747999999998E-2</v>
      </c>
      <c r="E55" s="43">
        <f t="shared" si="8"/>
        <v>7.6923076923076996</v>
      </c>
      <c r="F55" s="43">
        <f t="shared" si="8"/>
        <v>-3.7901857142857218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0.01</v>
      </c>
      <c r="C56" s="50">
        <v>6.4000000000000001E-2</v>
      </c>
      <c r="D56" s="50">
        <v>6.3979526600000003E-2</v>
      </c>
      <c r="E56" s="43">
        <f t="shared" si="8"/>
        <v>540</v>
      </c>
      <c r="F56" s="43">
        <f t="shared" si="8"/>
        <v>-3.1989687499997532E-2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1.3</v>
      </c>
      <c r="C57" s="50">
        <v>1.3080000000000001</v>
      </c>
      <c r="D57" s="50">
        <v>1.3716312533999999</v>
      </c>
      <c r="E57" s="43">
        <f t="shared" si="8"/>
        <v>0.61538461538461586</v>
      </c>
      <c r="F57" s="43">
        <f t="shared" si="8"/>
        <v>4.8647747247706317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0.56799999999999995</v>
      </c>
      <c r="C58" s="50">
        <v>0.64400000000000002</v>
      </c>
      <c r="D58" s="50">
        <v>0.52642803429999996</v>
      </c>
      <c r="E58" s="43">
        <f t="shared" si="8"/>
        <v>13.380281690140858</v>
      </c>
      <c r="F58" s="43">
        <f t="shared" si="8"/>
        <v>-18.256516413043485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</v>
      </c>
      <c r="C59" s="50">
        <v>2E-3</v>
      </c>
      <c r="D59" s="50">
        <v>4.4897912999999996E-3</v>
      </c>
      <c r="E59" s="43" t="str">
        <f t="shared" si="8"/>
        <v>Div by 0</v>
      </c>
      <c r="F59" s="43">
        <f t="shared" si="8"/>
        <v>124.48956499999998</v>
      </c>
      <c r="G59" s="44" t="s">
        <v>119</v>
      </c>
      <c r="H59" s="45" t="str">
        <f t="shared" si="9"/>
        <v>N/A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1.498</v>
      </c>
      <c r="C60" s="50">
        <v>4.4909999999999997</v>
      </c>
      <c r="D60" s="50">
        <v>4.2664242179</v>
      </c>
      <c r="E60" s="43">
        <f t="shared" si="8"/>
        <v>199.79973297730305</v>
      </c>
      <c r="F60" s="43">
        <f t="shared" si="8"/>
        <v>-5.0005740837229933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1.2E-2</v>
      </c>
      <c r="C61" s="50">
        <v>4.9000000000000002E-2</v>
      </c>
      <c r="D61" s="50">
        <v>4.7142809000000001E-2</v>
      </c>
      <c r="E61" s="43">
        <f t="shared" si="8"/>
        <v>308.33333333333337</v>
      </c>
      <c r="F61" s="43">
        <f t="shared" si="8"/>
        <v>-3.7901857142857165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1.8740000000000001</v>
      </c>
      <c r="C62" s="50">
        <v>2.2160000000000002</v>
      </c>
      <c r="D62" s="50">
        <v>2.5053035659999998</v>
      </c>
      <c r="E62" s="43">
        <f t="shared" si="8"/>
        <v>18.249733191035222</v>
      </c>
      <c r="F62" s="43">
        <f t="shared" si="8"/>
        <v>13.055215072202147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1.575</v>
      </c>
      <c r="C63" s="50">
        <v>1.587</v>
      </c>
      <c r="D63" s="50">
        <v>1.5972432680999999</v>
      </c>
      <c r="E63" s="43">
        <f t="shared" si="8"/>
        <v>0.76190476190476264</v>
      </c>
      <c r="F63" s="43">
        <f t="shared" si="8"/>
        <v>0.64544852551984755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3.633</v>
      </c>
      <c r="C64" s="50">
        <v>3.6579999999999999</v>
      </c>
      <c r="D64" s="50">
        <v>4.0598938163999998</v>
      </c>
      <c r="E64" s="43">
        <f t="shared" si="8"/>
        <v>0.68813652628681288</v>
      </c>
      <c r="F64" s="43">
        <f t="shared" si="8"/>
        <v>10.986709032258061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1.9219999999999999</v>
      </c>
      <c r="C65" s="50">
        <v>2.169</v>
      </c>
      <c r="D65" s="50">
        <v>2.1876508288999998</v>
      </c>
      <c r="E65" s="43">
        <f t="shared" si="8"/>
        <v>12.851196670135282</v>
      </c>
      <c r="F65" s="43">
        <f t="shared" si="8"/>
        <v>0.85988146150298772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2.8000000000000001E-2</v>
      </c>
      <c r="C66" s="50">
        <v>0.16400000000000001</v>
      </c>
      <c r="D66" s="50">
        <v>0.28173440640000003</v>
      </c>
      <c r="E66" s="43">
        <f t="shared" si="8"/>
        <v>485.71428571428578</v>
      </c>
      <c r="F66" s="43">
        <f t="shared" si="8"/>
        <v>71.789272195121967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8.0000000000000002E-3</v>
      </c>
      <c r="C67" s="50">
        <v>2.1999999999999999E-2</v>
      </c>
      <c r="D67" s="50">
        <v>2.2448956700000001E-2</v>
      </c>
      <c r="E67" s="43">
        <f t="shared" si="8"/>
        <v>174.99999999999997</v>
      </c>
      <c r="F67" s="43">
        <f t="shared" si="8"/>
        <v>2.0407122727272853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1.8149999999999999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16.164000000000001</v>
      </c>
      <c r="C69" s="50">
        <v>15.004</v>
      </c>
      <c r="D69" s="50">
        <v>14.851107295</v>
      </c>
      <c r="E69" s="43">
        <f t="shared" si="8"/>
        <v>-7.1764414748824663</v>
      </c>
      <c r="F69" s="43">
        <f t="shared" si="8"/>
        <v>-1.0190129632098059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3.9159999999999999</v>
      </c>
      <c r="C70" s="50">
        <v>3.6179999999999999</v>
      </c>
      <c r="D70" s="50">
        <v>3.5783636955000002</v>
      </c>
      <c r="E70" s="43">
        <f t="shared" si="8"/>
        <v>-7.609805924412667</v>
      </c>
      <c r="F70" s="43">
        <f t="shared" si="8"/>
        <v>-1.0955308043117653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3.0979999999999999</v>
      </c>
      <c r="C71" s="50">
        <v>2.444</v>
      </c>
      <c r="D71" s="50">
        <v>2.4357118003</v>
      </c>
      <c r="E71" s="43">
        <f t="shared" si="8"/>
        <v>-21.110393802453192</v>
      </c>
      <c r="F71" s="43">
        <f t="shared" si="8"/>
        <v>-0.33912437397708439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3.5999999999999997E-2</v>
      </c>
      <c r="C72" s="50">
        <v>6.2E-2</v>
      </c>
      <c r="D72" s="50">
        <v>7.6326452700000005E-2</v>
      </c>
      <c r="E72" s="43">
        <f t="shared" si="8"/>
        <v>72.222222222222229</v>
      </c>
      <c r="F72" s="43">
        <f t="shared" si="8"/>
        <v>23.107181774193556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1.496</v>
      </c>
      <c r="C73" s="50">
        <v>1.639</v>
      </c>
      <c r="D73" s="50">
        <v>1.6342840465999999</v>
      </c>
      <c r="E73" s="43">
        <f t="shared" si="8"/>
        <v>9.5588235294117645</v>
      </c>
      <c r="F73" s="43">
        <f t="shared" si="8"/>
        <v>-0.28773358145211003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0.58199999999999996</v>
      </c>
      <c r="C74" s="50">
        <v>0.40500000000000003</v>
      </c>
      <c r="D74" s="50">
        <v>0.38948939849999997</v>
      </c>
      <c r="E74" s="43">
        <f t="shared" si="8"/>
        <v>-30.412371134020606</v>
      </c>
      <c r="F74" s="43">
        <f t="shared" si="8"/>
        <v>-3.8297781481481614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</v>
      </c>
      <c r="C75" s="50">
        <v>5.0000000000000001E-3</v>
      </c>
      <c r="D75" s="50">
        <v>4.4897912999999996E-3</v>
      </c>
      <c r="E75" s="43" t="str">
        <f t="shared" si="8"/>
        <v>Div by 0</v>
      </c>
      <c r="F75" s="43">
        <f t="shared" si="8"/>
        <v>-10.204174000000011</v>
      </c>
      <c r="G75" s="44" t="s">
        <v>119</v>
      </c>
      <c r="H75" s="45" t="str">
        <f t="shared" si="9"/>
        <v>N/A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0.61899999999999999</v>
      </c>
      <c r="C76" s="50">
        <v>0.58799999999999997</v>
      </c>
      <c r="D76" s="50">
        <v>0.58367287379999999</v>
      </c>
      <c r="E76" s="43">
        <f t="shared" si="8"/>
        <v>-5.0080775444264987</v>
      </c>
      <c r="F76" s="43">
        <f t="shared" si="8"/>
        <v>-0.73590581632652652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7.6999999999999999E-2</v>
      </c>
      <c r="C77" s="50">
        <v>7.2999999999999995E-2</v>
      </c>
      <c r="D77" s="50">
        <v>8.1938691899999999E-2</v>
      </c>
      <c r="E77" s="43">
        <f t="shared" si="8"/>
        <v>-5.1948051948051992</v>
      </c>
      <c r="F77" s="43">
        <f t="shared" si="8"/>
        <v>12.244783424657541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1E-3</v>
      </c>
      <c r="C78" s="50">
        <v>1E-3</v>
      </c>
      <c r="D78" s="50">
        <v>1.1224478E-3</v>
      </c>
      <c r="E78" s="43">
        <f t="shared" si="8"/>
        <v>0</v>
      </c>
      <c r="F78" s="43">
        <f t="shared" si="8"/>
        <v>12.244779999999997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4.3520000000000003</v>
      </c>
      <c r="C79" s="50">
        <v>4.218</v>
      </c>
      <c r="D79" s="50">
        <v>4.1979549</v>
      </c>
      <c r="E79" s="43">
        <f t="shared" si="8"/>
        <v>-3.0790441176470664</v>
      </c>
      <c r="F79" s="43">
        <f t="shared" si="8"/>
        <v>-0.47522759601706799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1.988</v>
      </c>
      <c r="C80" s="50">
        <v>1.9510000000000001</v>
      </c>
      <c r="D80" s="50">
        <v>1.8677531962</v>
      </c>
      <c r="E80" s="43">
        <f t="shared" si="8"/>
        <v>-1.8611670020120685</v>
      </c>
      <c r="F80" s="43">
        <f t="shared" si="8"/>
        <v>-4.2668787186058452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69022</v>
      </c>
      <c r="C83" s="41">
        <v>73015</v>
      </c>
      <c r="D83" s="41">
        <v>75894</v>
      </c>
      <c r="E83" s="43">
        <f t="shared" ref="E83:F86" si="11">IFERROR((C83-B83)*100/B83,"Div by 0")</f>
        <v>5.7851119932775061</v>
      </c>
      <c r="F83" s="43">
        <f t="shared" si="11"/>
        <v>3.9430254057385468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15.257</v>
      </c>
      <c r="C84" s="50">
        <v>15.773</v>
      </c>
      <c r="D84" s="50">
        <v>16.175191715</v>
      </c>
      <c r="E84" s="43">
        <f t="shared" si="11"/>
        <v>3.3820541390836993</v>
      </c>
      <c r="F84" s="43">
        <f t="shared" si="11"/>
        <v>2.5498745641285789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72.238</v>
      </c>
      <c r="C85" s="50">
        <v>73.454999999999998</v>
      </c>
      <c r="D85" s="50">
        <v>73.553904129000003</v>
      </c>
      <c r="E85" s="43">
        <f t="shared" si="11"/>
        <v>1.6847088789833589</v>
      </c>
      <c r="F85" s="43">
        <f t="shared" si="11"/>
        <v>0.13464587706759862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12.505000000000001</v>
      </c>
      <c r="C86" s="50">
        <v>10.772</v>
      </c>
      <c r="D86" s="50">
        <v>10.270904156</v>
      </c>
      <c r="E86" s="43">
        <f t="shared" si="11"/>
        <v>-13.858456617353063</v>
      </c>
      <c r="F86" s="43">
        <f t="shared" si="11"/>
        <v>-4.6518366505755662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14563</v>
      </c>
      <c r="C88" s="41">
        <v>14121</v>
      </c>
      <c r="D88" s="41">
        <v>14342</v>
      </c>
      <c r="E88" s="43">
        <f t="shared" ref="E88:F91" si="12">IFERROR((C88-B88)*100/B88,"Div by 0")</f>
        <v>-3.0350889239854424</v>
      </c>
      <c r="F88" s="43">
        <f t="shared" si="12"/>
        <v>1.565044968486651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10.073</v>
      </c>
      <c r="C89" s="50">
        <v>10.906000000000001</v>
      </c>
      <c r="D89" s="50">
        <v>11.156045182</v>
      </c>
      <c r="E89" s="43">
        <f t="shared" si="12"/>
        <v>8.2696316886726908</v>
      </c>
      <c r="F89" s="43">
        <f t="shared" si="12"/>
        <v>2.2927304419585468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64.19</v>
      </c>
      <c r="C90" s="50">
        <v>66.135999999999996</v>
      </c>
      <c r="D90" s="50">
        <v>66.845628224999999</v>
      </c>
      <c r="E90" s="43">
        <f t="shared" si="12"/>
        <v>3.0316248636859293</v>
      </c>
      <c r="F90" s="43">
        <f t="shared" si="12"/>
        <v>1.0729832844441802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25.736000000000001</v>
      </c>
      <c r="C91" s="50">
        <v>22.959</v>
      </c>
      <c r="D91" s="50">
        <v>21.998326593000002</v>
      </c>
      <c r="E91" s="43">
        <f t="shared" si="12"/>
        <v>-10.790332608019899</v>
      </c>
      <c r="F91" s="43">
        <f t="shared" si="12"/>
        <v>-4.1842998693322793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25052</v>
      </c>
      <c r="C7" s="41">
        <v>25612</v>
      </c>
      <c r="D7" s="41">
        <v>25405</v>
      </c>
      <c r="E7" s="43">
        <f t="shared" ref="E7:F18" si="0">IFERROR((C7-B7)*100/B7,"Div by 0")</f>
        <v>2.2353504710202778</v>
      </c>
      <c r="F7" s="43">
        <f t="shared" si="0"/>
        <v>-0.80821489926596912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81.805999999999997</v>
      </c>
      <c r="C9" s="50">
        <v>79.856999999999999</v>
      </c>
      <c r="D9" s="50">
        <v>79.614249164</v>
      </c>
      <c r="E9" s="43">
        <f t="shared" si="0"/>
        <v>-2.3824658338019193</v>
      </c>
      <c r="F9" s="43">
        <f t="shared" si="0"/>
        <v>-0.30398191266889446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1.393</v>
      </c>
      <c r="C11" s="50">
        <v>1.32</v>
      </c>
      <c r="D11" s="50">
        <v>1.3186380633999999</v>
      </c>
      <c r="E11" s="43">
        <f t="shared" si="0"/>
        <v>-5.2404881550610156</v>
      </c>
      <c r="F11" s="43">
        <f t="shared" si="0"/>
        <v>-0.10317701515152793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1.1180000000000001</v>
      </c>
      <c r="C12" s="50">
        <v>1.101</v>
      </c>
      <c r="D12" s="50">
        <v>1.1611887424</v>
      </c>
      <c r="E12" s="43">
        <f t="shared" si="0"/>
        <v>-1.52057245080502</v>
      </c>
      <c r="F12" s="43">
        <f t="shared" si="0"/>
        <v>5.4667340962761175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6.6260000000000003</v>
      </c>
      <c r="C13" s="50">
        <v>6.915</v>
      </c>
      <c r="D13" s="50">
        <v>6.6915961424999999</v>
      </c>
      <c r="E13" s="43">
        <f t="shared" si="0"/>
        <v>4.3616057953516405</v>
      </c>
      <c r="F13" s="43">
        <f t="shared" si="0"/>
        <v>-3.2307137744034726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52.966000000000001</v>
      </c>
      <c r="C14" s="50">
        <v>48.606000000000002</v>
      </c>
      <c r="D14" s="50">
        <v>47.396181853999998</v>
      </c>
      <c r="E14" s="43">
        <f t="shared" si="0"/>
        <v>-8.2316958048559439</v>
      </c>
      <c r="F14" s="43">
        <f t="shared" si="0"/>
        <v>-2.4890304612599339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52.673999999999999</v>
      </c>
      <c r="C15" s="50">
        <v>48.606000000000002</v>
      </c>
      <c r="D15" s="50">
        <v>47.396181853999998</v>
      </c>
      <c r="E15" s="43">
        <f t="shared" si="0"/>
        <v>-7.7229752819227659</v>
      </c>
      <c r="F15" s="43">
        <f t="shared" si="0"/>
        <v>-2.4890304612599339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3321.761</v>
      </c>
      <c r="C17" s="50">
        <v>3536.0120000000002</v>
      </c>
      <c r="D17" s="50">
        <v>3962.6546742999999</v>
      </c>
      <c r="E17" s="43">
        <f t="shared" si="0"/>
        <v>6.4499221948839853</v>
      </c>
      <c r="F17" s="43">
        <f t="shared" si="0"/>
        <v>12.065645543623711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325.43099999999998</v>
      </c>
      <c r="C18" s="50">
        <v>330.887</v>
      </c>
      <c r="D18" s="50">
        <v>332.70710489999999</v>
      </c>
      <c r="E18" s="43">
        <f t="shared" si="0"/>
        <v>1.6765458730114886</v>
      </c>
      <c r="F18" s="43">
        <f t="shared" si="0"/>
        <v>0.55006842215015694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13269</v>
      </c>
      <c r="C20" s="41">
        <v>12449</v>
      </c>
      <c r="D20" s="41">
        <v>12041</v>
      </c>
      <c r="E20" s="43">
        <f t="shared" ref="E20:F23" si="3">IFERROR((C20-B20)*100/B20,"Div by 0")</f>
        <v>-6.1798176200165802</v>
      </c>
      <c r="F20" s="43">
        <f t="shared" si="3"/>
        <v>-3.2773716764398748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99.57</v>
      </c>
      <c r="C21" s="50">
        <v>99.534000000000006</v>
      </c>
      <c r="D21" s="50">
        <v>99.568142180999999</v>
      </c>
      <c r="E21" s="43">
        <f t="shared" si="3"/>
        <v>-3.6155468514599935E-2</v>
      </c>
      <c r="F21" s="43">
        <f t="shared" si="3"/>
        <v>3.4302028452581915E-2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0.43</v>
      </c>
      <c r="C22" s="50">
        <v>0.46600000000000003</v>
      </c>
      <c r="D22" s="50">
        <v>0.43185781909999998</v>
      </c>
      <c r="E22" s="43">
        <f t="shared" si="3"/>
        <v>8.3720930232558217</v>
      </c>
      <c r="F22" s="43">
        <f t="shared" si="3"/>
        <v>-7.3266482618025828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13196</v>
      </c>
      <c r="C25" s="41">
        <v>12449</v>
      </c>
      <c r="D25" s="41">
        <v>12041</v>
      </c>
      <c r="E25" s="43">
        <f t="shared" ref="E25:F45" si="4">IFERROR((C25-B25)*100/B25,"Div by 0")</f>
        <v>-5.6608063049408912</v>
      </c>
      <c r="F25" s="43">
        <f t="shared" si="4"/>
        <v>-3.2773716764398748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99.567999999999998</v>
      </c>
      <c r="C26" s="50">
        <v>99.534000000000006</v>
      </c>
      <c r="D26" s="50">
        <v>99.568142180999999</v>
      </c>
      <c r="E26" s="43">
        <f t="shared" si="4"/>
        <v>-3.4147517274618164E-2</v>
      </c>
      <c r="F26" s="43">
        <f t="shared" si="4"/>
        <v>3.4302028452581915E-2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0.432</v>
      </c>
      <c r="C27" s="50">
        <v>0.46600000000000003</v>
      </c>
      <c r="D27" s="50">
        <v>0.43185781909999998</v>
      </c>
      <c r="E27" s="43">
        <f t="shared" si="4"/>
        <v>7.8703703703703773</v>
      </c>
      <c r="F27" s="43">
        <f t="shared" si="4"/>
        <v>-7.3266482618025828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50">
        <v>0</v>
      </c>
      <c r="E28" s="43" t="str">
        <f t="shared" si="4"/>
        <v>Div by 0</v>
      </c>
      <c r="F28" s="43" t="str">
        <f t="shared" si="4"/>
        <v>Div by 0</v>
      </c>
      <c r="G28" s="44" t="s">
        <v>119</v>
      </c>
      <c r="H28" s="45" t="str">
        <f t="shared" si="5"/>
        <v>N/A</v>
      </c>
      <c r="I28" s="45" t="str">
        <f t="shared" si="6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25.811</v>
      </c>
      <c r="C29" s="50">
        <v>25.143000000000001</v>
      </c>
      <c r="D29" s="50">
        <v>23.444896603</v>
      </c>
      <c r="E29" s="43">
        <f t="shared" si="4"/>
        <v>-2.5880438572701534</v>
      </c>
      <c r="F29" s="43">
        <f t="shared" si="4"/>
        <v>-6.7537819552161649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44.603999999999999</v>
      </c>
      <c r="C30" s="50">
        <v>42.188000000000002</v>
      </c>
      <c r="D30" s="50">
        <v>39.589735072000003</v>
      </c>
      <c r="E30" s="43">
        <f t="shared" si="4"/>
        <v>-5.4165545690969346</v>
      </c>
      <c r="F30" s="43">
        <f t="shared" si="4"/>
        <v>-6.158777206788657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36.246000000000002</v>
      </c>
      <c r="C31" s="50">
        <v>34.235999999999997</v>
      </c>
      <c r="D31" s="50">
        <v>32.214932314999999</v>
      </c>
      <c r="E31" s="43">
        <f t="shared" si="4"/>
        <v>-5.5454394967720715</v>
      </c>
      <c r="F31" s="43">
        <f t="shared" si="4"/>
        <v>-5.9033405917747359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44.603999999999999</v>
      </c>
      <c r="C32" s="50">
        <v>42.188000000000002</v>
      </c>
      <c r="D32" s="50">
        <v>39.589735072000003</v>
      </c>
      <c r="E32" s="43">
        <f t="shared" si="4"/>
        <v>-5.4165545690969346</v>
      </c>
      <c r="F32" s="43">
        <f t="shared" si="4"/>
        <v>-6.158777206788657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2.2130000000000001</v>
      </c>
      <c r="C33" s="50">
        <v>2.08</v>
      </c>
      <c r="D33" s="50">
        <v>2.0181048086</v>
      </c>
      <c r="E33" s="43">
        <f t="shared" si="4"/>
        <v>-6.0099412562132857</v>
      </c>
      <c r="F33" s="43">
        <f t="shared" si="4"/>
        <v>-2.9757303557692358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34.253</v>
      </c>
      <c r="C34" s="50">
        <v>32.604999999999997</v>
      </c>
      <c r="D34" s="50">
        <v>30.99410348</v>
      </c>
      <c r="E34" s="43">
        <f t="shared" si="4"/>
        <v>-4.8112574081102482</v>
      </c>
      <c r="F34" s="43">
        <f t="shared" si="4"/>
        <v>-4.9406426008280855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10.352</v>
      </c>
      <c r="C35" s="50">
        <v>9.5830000000000002</v>
      </c>
      <c r="D35" s="50">
        <v>8.5956315921000002</v>
      </c>
      <c r="E35" s="43">
        <f t="shared" si="4"/>
        <v>-7.4285162287480686</v>
      </c>
      <c r="F35" s="43">
        <f t="shared" si="4"/>
        <v>-10.303333067932797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43.71</v>
      </c>
      <c r="C36" s="50">
        <v>41.305</v>
      </c>
      <c r="D36" s="50">
        <v>38.726019434000001</v>
      </c>
      <c r="E36" s="43">
        <f t="shared" si="4"/>
        <v>-5.5021734156943518</v>
      </c>
      <c r="F36" s="43">
        <f t="shared" si="4"/>
        <v>-6.2437491005931447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55.396000000000001</v>
      </c>
      <c r="C37" s="50">
        <v>57.37</v>
      </c>
      <c r="D37" s="50">
        <v>60.194336018999998</v>
      </c>
      <c r="E37" s="43">
        <f t="shared" si="4"/>
        <v>3.5634341829734937</v>
      </c>
      <c r="F37" s="43">
        <f t="shared" si="4"/>
        <v>4.9230190325954339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99.558000000000007</v>
      </c>
      <c r="D38" s="50">
        <v>99.784071089999998</v>
      </c>
      <c r="E38" s="43">
        <f t="shared" si="4"/>
        <v>-0.44199999999999307</v>
      </c>
      <c r="F38" s="43">
        <f t="shared" si="4"/>
        <v>0.22707476044114053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99.558000000000007</v>
      </c>
      <c r="D39" s="50">
        <v>99.784071089999998</v>
      </c>
      <c r="E39" s="43">
        <f t="shared" si="4"/>
        <v>-0.44199999999999307</v>
      </c>
      <c r="F39" s="43">
        <f t="shared" si="4"/>
        <v>0.22707476044114053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99.558000000000007</v>
      </c>
      <c r="D40" s="50">
        <v>99.784071089999998</v>
      </c>
      <c r="E40" s="43">
        <f t="shared" si="4"/>
        <v>-0.44199999999999307</v>
      </c>
      <c r="F40" s="43">
        <f t="shared" si="4"/>
        <v>0.22707476044114053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91.716999999999999</v>
      </c>
      <c r="C41" s="50">
        <v>91.067999999999998</v>
      </c>
      <c r="D41" s="50">
        <v>90.789801511999997</v>
      </c>
      <c r="E41" s="43">
        <f t="shared" si="4"/>
        <v>-0.70761145698180372</v>
      </c>
      <c r="F41" s="43">
        <f t="shared" si="4"/>
        <v>-0.30548435015592856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99.558000000000007</v>
      </c>
      <c r="D42" s="50">
        <v>99.784071089999998</v>
      </c>
      <c r="E42" s="43">
        <f t="shared" si="4"/>
        <v>-0.44199999999999307</v>
      </c>
      <c r="F42" s="43">
        <f t="shared" si="4"/>
        <v>0.22707476044114053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99.53</v>
      </c>
      <c r="C43" s="50">
        <v>97.462000000000003</v>
      </c>
      <c r="D43" s="50">
        <v>97.807491072000005</v>
      </c>
      <c r="E43" s="43">
        <f t="shared" si="4"/>
        <v>-2.0777654978398452</v>
      </c>
      <c r="F43" s="43">
        <f t="shared" si="4"/>
        <v>0.35448797685251843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44.603999999999999</v>
      </c>
      <c r="C44" s="50">
        <v>42.188000000000002</v>
      </c>
      <c r="D44" s="50">
        <v>39.589735072000003</v>
      </c>
      <c r="E44" s="43">
        <f t="shared" si="4"/>
        <v>-5.4165545690969346</v>
      </c>
      <c r="F44" s="43">
        <f t="shared" si="4"/>
        <v>-6.158777206788657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55.396000000000001</v>
      </c>
      <c r="C45" s="50">
        <v>57.37</v>
      </c>
      <c r="D45" s="50">
        <v>60.194336018999998</v>
      </c>
      <c r="E45" s="43">
        <f t="shared" si="4"/>
        <v>3.5634341829734937</v>
      </c>
      <c r="F45" s="43">
        <f t="shared" si="4"/>
        <v>4.9230190325954339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13194</v>
      </c>
      <c r="C49" s="41">
        <v>12133</v>
      </c>
      <c r="D49" s="41">
        <v>11777</v>
      </c>
      <c r="E49" s="43">
        <f t="shared" ref="E49:F81" si="8">IFERROR((C49-B49)*100/B49,"Div by 0")</f>
        <v>-8.0415340306199781</v>
      </c>
      <c r="F49" s="43">
        <f t="shared" si="8"/>
        <v>-2.9341465424874311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51.856999999999999</v>
      </c>
      <c r="C50" s="50">
        <v>50.021000000000001</v>
      </c>
      <c r="D50" s="50">
        <v>47.185191475000003</v>
      </c>
      <c r="E50" s="43">
        <f t="shared" si="8"/>
        <v>-3.540505621227604</v>
      </c>
      <c r="F50" s="43">
        <f t="shared" si="8"/>
        <v>-5.6692359708922204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28.596</v>
      </c>
      <c r="C51" s="80">
        <v>28.303000000000001</v>
      </c>
      <c r="D51" s="80">
        <v>25.261102147999999</v>
      </c>
      <c r="E51" s="43">
        <f t="shared" si="8"/>
        <v>-1.0246188278080826</v>
      </c>
      <c r="F51" s="43">
        <f t="shared" si="8"/>
        <v>-10.747616337490731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0.95499999999999996</v>
      </c>
      <c r="C52" s="50">
        <v>1.1539999999999999</v>
      </c>
      <c r="D52" s="50">
        <v>1.2651778891000001</v>
      </c>
      <c r="E52" s="43">
        <f t="shared" si="8"/>
        <v>20.83769633507853</v>
      </c>
      <c r="F52" s="43">
        <f t="shared" si="8"/>
        <v>9.6341325043327704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3.63</v>
      </c>
      <c r="C53" s="50">
        <v>3.6429999999999998</v>
      </c>
      <c r="D53" s="50">
        <v>3.5917466247999998</v>
      </c>
      <c r="E53" s="43">
        <f t="shared" si="8"/>
        <v>0.35812672176308269</v>
      </c>
      <c r="F53" s="43">
        <f t="shared" si="8"/>
        <v>-1.4069002250892109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5.1769999999999996</v>
      </c>
      <c r="C54" s="50">
        <v>5.6210000000000004</v>
      </c>
      <c r="D54" s="50">
        <v>5.7824573320999999</v>
      </c>
      <c r="E54" s="43">
        <f t="shared" si="8"/>
        <v>8.5763955959049802</v>
      </c>
      <c r="F54" s="43">
        <f t="shared" si="8"/>
        <v>2.8723951627824134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9.9000000000000005E-2</v>
      </c>
      <c r="C55" s="50">
        <v>8.2000000000000003E-2</v>
      </c>
      <c r="D55" s="50">
        <v>6.7929014199999999E-2</v>
      </c>
      <c r="E55" s="43">
        <f t="shared" si="8"/>
        <v>-17.171717171717173</v>
      </c>
      <c r="F55" s="43">
        <f t="shared" si="8"/>
        <v>-17.15973878048781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2.3E-2</v>
      </c>
      <c r="C56" s="50">
        <v>0.214</v>
      </c>
      <c r="D56" s="50">
        <v>0.22926042290000001</v>
      </c>
      <c r="E56" s="43">
        <f t="shared" si="8"/>
        <v>830.43478260869574</v>
      </c>
      <c r="F56" s="43">
        <f t="shared" si="8"/>
        <v>7.1310387383177636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2.7509999999999999</v>
      </c>
      <c r="C57" s="50">
        <v>2.67</v>
      </c>
      <c r="D57" s="50">
        <v>2.7511250743</v>
      </c>
      <c r="E57" s="43">
        <f t="shared" si="8"/>
        <v>-2.9443838604143933</v>
      </c>
      <c r="F57" s="43">
        <f t="shared" si="8"/>
        <v>3.0383922958801515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0.30299999999999999</v>
      </c>
      <c r="C58" s="50">
        <v>0.214</v>
      </c>
      <c r="D58" s="50">
        <v>0.22076929610000001</v>
      </c>
      <c r="E58" s="43">
        <f t="shared" si="8"/>
        <v>-29.372937293729375</v>
      </c>
      <c r="F58" s="43">
        <f t="shared" si="8"/>
        <v>3.1632224766355215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</v>
      </c>
      <c r="C59" s="50">
        <v>0</v>
      </c>
      <c r="D59" s="50">
        <v>0</v>
      </c>
      <c r="E59" s="43" t="str">
        <f t="shared" si="8"/>
        <v>Div by 0</v>
      </c>
      <c r="F59" s="43" t="str">
        <f t="shared" si="8"/>
        <v>Div by 0</v>
      </c>
      <c r="G59" s="44" t="s">
        <v>119</v>
      </c>
      <c r="H59" s="45" t="str">
        <f t="shared" si="9"/>
        <v>N/A</v>
      </c>
      <c r="I59" s="45" t="str">
        <f t="shared" si="10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0.78100000000000003</v>
      </c>
      <c r="C60" s="50">
        <v>2.052</v>
      </c>
      <c r="D60" s="50">
        <v>1.9105035238000001</v>
      </c>
      <c r="E60" s="43">
        <f t="shared" si="8"/>
        <v>162.74007682458387</v>
      </c>
      <c r="F60" s="43">
        <f t="shared" si="8"/>
        <v>-6.8955397758284569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3.7999999999999999E-2</v>
      </c>
      <c r="C61" s="50">
        <v>0.16500000000000001</v>
      </c>
      <c r="D61" s="50">
        <v>0.16982253550000001</v>
      </c>
      <c r="E61" s="43">
        <f t="shared" si="8"/>
        <v>334.21052631578948</v>
      </c>
      <c r="F61" s="43">
        <f t="shared" si="8"/>
        <v>2.9227487878787892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0.94</v>
      </c>
      <c r="C62" s="50">
        <v>0.64300000000000002</v>
      </c>
      <c r="D62" s="50">
        <v>0.61136112760000005</v>
      </c>
      <c r="E62" s="43">
        <f t="shared" si="8"/>
        <v>-31.595744680851059</v>
      </c>
      <c r="F62" s="43">
        <f t="shared" si="8"/>
        <v>-4.9205089269051259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3.153</v>
      </c>
      <c r="C63" s="50">
        <v>3.2229999999999999</v>
      </c>
      <c r="D63" s="50">
        <v>3.2096459199999998</v>
      </c>
      <c r="E63" s="43">
        <f t="shared" si="8"/>
        <v>2.2201078338090658</v>
      </c>
      <c r="F63" s="43">
        <f t="shared" si="8"/>
        <v>-0.41433695314924129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1.288</v>
      </c>
      <c r="C64" s="50">
        <v>1.0880000000000001</v>
      </c>
      <c r="D64" s="50">
        <v>1.1802666213999999</v>
      </c>
      <c r="E64" s="43">
        <f t="shared" si="8"/>
        <v>-15.527950310559003</v>
      </c>
      <c r="F64" s="43">
        <f t="shared" si="8"/>
        <v>8.4803879963235165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0.91700000000000004</v>
      </c>
      <c r="C65" s="50">
        <v>0.89800000000000002</v>
      </c>
      <c r="D65" s="50">
        <v>0.8660949308</v>
      </c>
      <c r="E65" s="43">
        <f t="shared" si="8"/>
        <v>-2.0719738276990203</v>
      </c>
      <c r="F65" s="43">
        <f t="shared" si="8"/>
        <v>-3.552903028953232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</v>
      </c>
      <c r="C66" s="50">
        <v>2.5000000000000001E-2</v>
      </c>
      <c r="D66" s="50">
        <v>3.3964507099999999E-2</v>
      </c>
      <c r="E66" s="43" t="str">
        <f t="shared" si="8"/>
        <v>Div by 0</v>
      </c>
      <c r="F66" s="43">
        <f t="shared" si="8"/>
        <v>35.858028399999988</v>
      </c>
      <c r="G66" s="44" t="s">
        <v>119</v>
      </c>
      <c r="H66" s="45" t="str">
        <f t="shared" si="9"/>
        <v>N/A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2.3E-2</v>
      </c>
      <c r="C67" s="50">
        <v>2.5000000000000001E-2</v>
      </c>
      <c r="D67" s="50">
        <v>3.3964507099999999E-2</v>
      </c>
      <c r="E67" s="43">
        <f t="shared" si="8"/>
        <v>8.6956521739130519</v>
      </c>
      <c r="F67" s="43">
        <f t="shared" si="8"/>
        <v>35.858028399999988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3.1829999999999998</v>
      </c>
      <c r="C68" s="50">
        <v>0</v>
      </c>
      <c r="D68" s="50">
        <v>0</v>
      </c>
      <c r="E68" s="43">
        <f t="shared" si="8"/>
        <v>-99.999999999999986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48.143000000000001</v>
      </c>
      <c r="C69" s="50">
        <v>49.978999999999999</v>
      </c>
      <c r="D69" s="50">
        <v>52.814808524999997</v>
      </c>
      <c r="E69" s="43">
        <f t="shared" si="8"/>
        <v>3.8136385351972217</v>
      </c>
      <c r="F69" s="43">
        <f t="shared" si="8"/>
        <v>5.6740001300546181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8.6709999999999994</v>
      </c>
      <c r="C70" s="50">
        <v>8.827</v>
      </c>
      <c r="D70" s="50">
        <v>9.3232571962000002</v>
      </c>
      <c r="E70" s="43">
        <f t="shared" si="8"/>
        <v>1.7991004497751193</v>
      </c>
      <c r="F70" s="43">
        <f t="shared" si="8"/>
        <v>5.6220368890902934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10.209</v>
      </c>
      <c r="C71" s="50">
        <v>8.6869999999999994</v>
      </c>
      <c r="D71" s="50">
        <v>9.4591152245999996</v>
      </c>
      <c r="E71" s="43">
        <f t="shared" si="8"/>
        <v>-14.908414144382411</v>
      </c>
      <c r="F71" s="43">
        <f t="shared" si="8"/>
        <v>8.8881688108668158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0.17399999999999999</v>
      </c>
      <c r="C72" s="50">
        <v>0.30499999999999999</v>
      </c>
      <c r="D72" s="50">
        <v>0.34813619769999998</v>
      </c>
      <c r="E72" s="43">
        <f t="shared" si="8"/>
        <v>75.287356321839098</v>
      </c>
      <c r="F72" s="43">
        <f t="shared" si="8"/>
        <v>14.143015639344259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4.8659999999999997</v>
      </c>
      <c r="C73" s="50">
        <v>6.14</v>
      </c>
      <c r="D73" s="50">
        <v>6.5721321219000002</v>
      </c>
      <c r="E73" s="43">
        <f t="shared" si="8"/>
        <v>26.181668721742707</v>
      </c>
      <c r="F73" s="43">
        <f t="shared" si="8"/>
        <v>7.0379824413680865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1.88</v>
      </c>
      <c r="C74" s="50">
        <v>1.4339999999999999</v>
      </c>
      <c r="D74" s="50">
        <v>1.4689649316</v>
      </c>
      <c r="E74" s="43">
        <f t="shared" si="8"/>
        <v>-23.723404255319146</v>
      </c>
      <c r="F74" s="43">
        <f t="shared" si="8"/>
        <v>2.4382797489539767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</v>
      </c>
      <c r="C75" s="50">
        <v>1.6E-2</v>
      </c>
      <c r="D75" s="50">
        <v>1.6982253499999999E-2</v>
      </c>
      <c r="E75" s="43" t="str">
        <f t="shared" si="8"/>
        <v>Div by 0</v>
      </c>
      <c r="F75" s="43">
        <f t="shared" si="8"/>
        <v>6.1390843749999915</v>
      </c>
      <c r="G75" s="44" t="s">
        <v>119</v>
      </c>
      <c r="H75" s="45" t="str">
        <f t="shared" si="9"/>
        <v>N/A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1.978</v>
      </c>
      <c r="C76" s="50">
        <v>2.1019999999999999</v>
      </c>
      <c r="D76" s="50">
        <v>2.2076929608999998</v>
      </c>
      <c r="E76" s="43">
        <f t="shared" si="8"/>
        <v>6.2689585439838158</v>
      </c>
      <c r="F76" s="43">
        <f t="shared" si="8"/>
        <v>5.0282093672692634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0.28000000000000003</v>
      </c>
      <c r="C77" s="50">
        <v>0.27200000000000002</v>
      </c>
      <c r="D77" s="50">
        <v>0.33964507090000001</v>
      </c>
      <c r="E77" s="43">
        <f t="shared" si="8"/>
        <v>-2.8571428571428594</v>
      </c>
      <c r="F77" s="43">
        <f t="shared" si="8"/>
        <v>24.869511360294116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8.0000000000000002E-3</v>
      </c>
      <c r="C78" s="50">
        <v>8.0000000000000002E-3</v>
      </c>
      <c r="D78" s="50">
        <v>8.4911268000000002E-3</v>
      </c>
      <c r="E78" s="43">
        <f t="shared" si="8"/>
        <v>0</v>
      </c>
      <c r="F78" s="43">
        <f t="shared" si="8"/>
        <v>6.1390849999999997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13.726000000000001</v>
      </c>
      <c r="C79" s="50">
        <v>15.182</v>
      </c>
      <c r="D79" s="50">
        <v>15.869915938</v>
      </c>
      <c r="E79" s="43">
        <f t="shared" si="8"/>
        <v>10.607606003205593</v>
      </c>
      <c r="F79" s="43">
        <f t="shared" si="8"/>
        <v>4.5311285601370024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6.351</v>
      </c>
      <c r="C80" s="50">
        <v>7.0060000000000002</v>
      </c>
      <c r="D80" s="50">
        <v>7.2004755030999998</v>
      </c>
      <c r="E80" s="43">
        <f t="shared" si="8"/>
        <v>10.313336482443715</v>
      </c>
      <c r="F80" s="43">
        <f t="shared" si="8"/>
        <v>2.7758421795603714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5886</v>
      </c>
      <c r="C83" s="41">
        <v>5252</v>
      </c>
      <c r="D83" s="41">
        <v>4767</v>
      </c>
      <c r="E83" s="43">
        <f t="shared" ref="E83:F86" si="11">IFERROR((C83-B83)*100/B83,"Div by 0")</f>
        <v>-10.771321780496093</v>
      </c>
      <c r="F83" s="43">
        <f t="shared" si="11"/>
        <v>-9.2345773038842349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38.447000000000003</v>
      </c>
      <c r="C84" s="50">
        <v>43.088000000000001</v>
      </c>
      <c r="D84" s="50">
        <v>45.563247324999999</v>
      </c>
      <c r="E84" s="43">
        <f t="shared" si="11"/>
        <v>12.071162899576034</v>
      </c>
      <c r="F84" s="43">
        <f t="shared" si="11"/>
        <v>5.7446326703490485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49.847000000000001</v>
      </c>
      <c r="C85" s="50">
        <v>46.268000000000001</v>
      </c>
      <c r="D85" s="50">
        <v>42.794210194999998</v>
      </c>
      <c r="E85" s="43">
        <f t="shared" si="11"/>
        <v>-7.1799707103737456</v>
      </c>
      <c r="F85" s="43">
        <f t="shared" si="11"/>
        <v>-7.5079748530301771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11.706</v>
      </c>
      <c r="C86" s="50">
        <v>10.644</v>
      </c>
      <c r="D86" s="50">
        <v>11.642542479999999</v>
      </c>
      <c r="E86" s="43">
        <f t="shared" si="11"/>
        <v>-9.0722706304459191</v>
      </c>
      <c r="F86" s="43">
        <f t="shared" si="11"/>
        <v>9.3812709507703804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7310</v>
      </c>
      <c r="C88" s="41">
        <v>7142</v>
      </c>
      <c r="D88" s="41">
        <v>7248</v>
      </c>
      <c r="E88" s="43">
        <f t="shared" ref="E88:F91" si="12">IFERROR((C88-B88)*100/B88,"Div by 0")</f>
        <v>-2.2982216142270864</v>
      </c>
      <c r="F88" s="43">
        <f t="shared" si="12"/>
        <v>1.4841781013721647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10.547000000000001</v>
      </c>
      <c r="C89" s="50">
        <v>11.285</v>
      </c>
      <c r="D89" s="50">
        <v>11.589403974</v>
      </c>
      <c r="E89" s="43">
        <f t="shared" si="12"/>
        <v>6.9972504029581826</v>
      </c>
      <c r="F89" s="43">
        <f t="shared" si="12"/>
        <v>2.6974211253876783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69.370999999999995</v>
      </c>
      <c r="C90" s="50">
        <v>71.730999999999995</v>
      </c>
      <c r="D90" s="50">
        <v>72.406181015000001</v>
      </c>
      <c r="E90" s="43">
        <f t="shared" si="12"/>
        <v>3.4019979530351292</v>
      </c>
      <c r="F90" s="43">
        <f t="shared" si="12"/>
        <v>0.94126809189890959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20.082000000000001</v>
      </c>
      <c r="C91" s="50">
        <v>16.984000000000002</v>
      </c>
      <c r="D91" s="50">
        <v>16.004415010999999</v>
      </c>
      <c r="E91" s="43">
        <f t="shared" si="12"/>
        <v>-15.426750323672936</v>
      </c>
      <c r="F91" s="43">
        <f t="shared" si="12"/>
        <v>-5.7676930581724131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7260</v>
      </c>
      <c r="C7" s="41">
        <v>7615</v>
      </c>
      <c r="D7" s="74">
        <v>7383</v>
      </c>
      <c r="E7" s="43">
        <f t="shared" ref="E7:F22" si="0">IFERROR((C7-B7)*100/B7,"Div by 0")</f>
        <v>4.889807162534435</v>
      </c>
      <c r="F7" s="43">
        <f t="shared" si="0"/>
        <v>-3.0466185160866712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49.683</v>
      </c>
      <c r="C8" s="50">
        <v>51.28</v>
      </c>
      <c r="D8" s="75">
        <v>49.776513612000002</v>
      </c>
      <c r="E8" s="43">
        <f t="shared" si="0"/>
        <v>3.2143791638991233</v>
      </c>
      <c r="F8" s="43">
        <f t="shared" si="0"/>
        <v>-2.9319157332293271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1.708</v>
      </c>
      <c r="C9" s="50">
        <v>1.7729999999999999</v>
      </c>
      <c r="D9" s="75">
        <v>1.9639712854</v>
      </c>
      <c r="E9" s="43">
        <f t="shared" si="0"/>
        <v>3.8056206088992943</v>
      </c>
      <c r="F9" s="43">
        <f t="shared" si="0"/>
        <v>10.771082086858437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50.317</v>
      </c>
      <c r="C10" s="50">
        <v>48.72</v>
      </c>
      <c r="D10" s="75">
        <v>50.223486387999998</v>
      </c>
      <c r="E10" s="43">
        <f t="shared" si="0"/>
        <v>-3.1738776159151008</v>
      </c>
      <c r="F10" s="43">
        <f t="shared" si="0"/>
        <v>3.0859737027914593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5.5E-2</v>
      </c>
      <c r="C11" s="50">
        <v>2.5999999999999999E-2</v>
      </c>
      <c r="D11" s="75">
        <v>2.7089259099999999E-2</v>
      </c>
      <c r="E11" s="43">
        <f t="shared" si="0"/>
        <v>-52.727272727272734</v>
      </c>
      <c r="F11" s="43">
        <f t="shared" si="0"/>
        <v>4.1894580769230769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42.466000000000001</v>
      </c>
      <c r="C13" s="50">
        <v>41.470999999999997</v>
      </c>
      <c r="D13" s="75">
        <v>41.568468101999997</v>
      </c>
      <c r="E13" s="43">
        <f t="shared" si="0"/>
        <v>-2.3430509113172997</v>
      </c>
      <c r="F13" s="43">
        <f t="shared" si="0"/>
        <v>0.235027132212873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99.807000000000002</v>
      </c>
      <c r="C14" s="50">
        <v>99.908000000000001</v>
      </c>
      <c r="D14" s="75">
        <v>99.918732223000006</v>
      </c>
      <c r="E14" s="43">
        <f t="shared" si="0"/>
        <v>0.10119530694239792</v>
      </c>
      <c r="F14" s="43">
        <f t="shared" si="0"/>
        <v>1.0742105737283392E-2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99.090999999999994</v>
      </c>
      <c r="C15" s="50">
        <v>99.908000000000001</v>
      </c>
      <c r="D15" s="75">
        <v>99.918732223000006</v>
      </c>
      <c r="E15" s="43">
        <f t="shared" si="0"/>
        <v>0.8244946564269281</v>
      </c>
      <c r="F15" s="43">
        <f t="shared" si="0"/>
        <v>1.0742105737283392E-2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2435.86</v>
      </c>
      <c r="C17" s="50">
        <v>2467.424</v>
      </c>
      <c r="D17" s="75">
        <v>2653.9229310999999</v>
      </c>
      <c r="E17" s="43">
        <f t="shared" si="0"/>
        <v>1.2958051776374606</v>
      </c>
      <c r="F17" s="43">
        <f t="shared" si="0"/>
        <v>7.5584468295680001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215.696</v>
      </c>
      <c r="C18" s="50">
        <v>218.01599999999999</v>
      </c>
      <c r="D18" s="75">
        <v>228.11824462000001</v>
      </c>
      <c r="E18" s="43">
        <f t="shared" si="0"/>
        <v>1.0755878644017474</v>
      </c>
      <c r="F18" s="43">
        <f t="shared" si="0"/>
        <v>4.63371707581096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7246</v>
      </c>
      <c r="C20" s="41">
        <v>7608</v>
      </c>
      <c r="D20" s="74">
        <v>7377</v>
      </c>
      <c r="E20" s="43">
        <f t="shared" ref="E20:F23" si="3">IFERROR((C20-B20)*100/B20,"Div by 0")</f>
        <v>4.9958597847088049</v>
      </c>
      <c r="F20" s="43">
        <f t="shared" si="0"/>
        <v>-3.0362776025236595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99.986000000000004</v>
      </c>
      <c r="C21" s="50">
        <v>99.986999999999995</v>
      </c>
      <c r="D21" s="75">
        <v>100</v>
      </c>
      <c r="E21" s="43">
        <f t="shared" si="3"/>
        <v>1.0001400195933071E-3</v>
      </c>
      <c r="F21" s="43">
        <f t="shared" si="0"/>
        <v>1.3001690219733795E-2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1.4E-2</v>
      </c>
      <c r="C22" s="50">
        <v>1.2999999999999999E-2</v>
      </c>
      <c r="D22" s="75">
        <v>0</v>
      </c>
      <c r="E22" s="43">
        <f t="shared" si="3"/>
        <v>-7.1428571428571495</v>
      </c>
      <c r="F22" s="43">
        <f t="shared" si="0"/>
        <v>-100.00000000000001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7194</v>
      </c>
      <c r="C25" s="41">
        <v>7608</v>
      </c>
      <c r="D25" s="74">
        <v>7377</v>
      </c>
      <c r="E25" s="43">
        <f t="shared" ref="E25:F45" si="6">IFERROR((C25-B25)*100/B25,"Div by 0")</f>
        <v>5.7547956630525441</v>
      </c>
      <c r="F25" s="43">
        <f t="shared" si="6"/>
        <v>-3.0362776025236595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99.986000000000004</v>
      </c>
      <c r="C26" s="50">
        <v>99.986999999999995</v>
      </c>
      <c r="D26" s="75">
        <v>100</v>
      </c>
      <c r="E26" s="43">
        <f t="shared" si="6"/>
        <v>1.0001400195933071E-3</v>
      </c>
      <c r="F26" s="43">
        <f t="shared" si="6"/>
        <v>1.3001690219733795E-2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1.4E-2</v>
      </c>
      <c r="C27" s="50">
        <v>1.2999999999999999E-2</v>
      </c>
      <c r="D27" s="75">
        <v>0</v>
      </c>
      <c r="E27" s="43">
        <f t="shared" si="6"/>
        <v>-7.1428571428571495</v>
      </c>
      <c r="F27" s="43">
        <f t="shared" si="6"/>
        <v>-100.00000000000001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2.8220000000000001</v>
      </c>
      <c r="C29" s="50">
        <v>2.0110000000000001</v>
      </c>
      <c r="D29" s="75">
        <v>1.3013420089000001</v>
      </c>
      <c r="E29" s="43">
        <f t="shared" si="6"/>
        <v>-28.738483345145283</v>
      </c>
      <c r="F29" s="43">
        <f t="shared" si="6"/>
        <v>-35.288811093983092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4.601</v>
      </c>
      <c r="C30" s="50">
        <v>3.7589999999999999</v>
      </c>
      <c r="D30" s="75">
        <v>2.9551308120000002</v>
      </c>
      <c r="E30" s="43">
        <f t="shared" si="6"/>
        <v>-18.300369484894588</v>
      </c>
      <c r="F30" s="43">
        <f t="shared" si="6"/>
        <v>-21.385187230646441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3.7949999999999999</v>
      </c>
      <c r="C31" s="50">
        <v>2.9969999999999999</v>
      </c>
      <c r="D31" s="75">
        <v>2.4400162667999998</v>
      </c>
      <c r="E31" s="43">
        <f t="shared" si="6"/>
        <v>-21.027667984189726</v>
      </c>
      <c r="F31" s="43">
        <f t="shared" si="6"/>
        <v>-18.584709149149152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4.601</v>
      </c>
      <c r="C32" s="50">
        <v>3.7589999999999999</v>
      </c>
      <c r="D32" s="75">
        <v>2.9551308120000002</v>
      </c>
      <c r="E32" s="43">
        <f t="shared" si="6"/>
        <v>-18.300369484894588</v>
      </c>
      <c r="F32" s="43">
        <f t="shared" si="6"/>
        <v>-21.385187230646441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0.153</v>
      </c>
      <c r="C33" s="50">
        <v>7.9000000000000001E-2</v>
      </c>
      <c r="D33" s="75">
        <v>0.13555645929999999</v>
      </c>
      <c r="E33" s="43">
        <f t="shared" si="6"/>
        <v>-48.366013071895424</v>
      </c>
      <c r="F33" s="43">
        <f t="shared" si="6"/>
        <v>71.590454810126559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3.698</v>
      </c>
      <c r="C34" s="50">
        <v>2.879</v>
      </c>
      <c r="D34" s="75">
        <v>2.3315710994000001</v>
      </c>
      <c r="E34" s="43">
        <f t="shared" si="6"/>
        <v>-22.147106544077879</v>
      </c>
      <c r="F34" s="43">
        <f t="shared" si="6"/>
        <v>-19.014550211879122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0.90400000000000003</v>
      </c>
      <c r="C35" s="50">
        <v>0.88100000000000001</v>
      </c>
      <c r="D35" s="75">
        <v>0.62355971259999998</v>
      </c>
      <c r="E35" s="43">
        <f t="shared" si="6"/>
        <v>-2.5442477876106215</v>
      </c>
      <c r="F35" s="43">
        <f t="shared" si="6"/>
        <v>-29.221372009080593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4.5730000000000004</v>
      </c>
      <c r="C36" s="50">
        <v>3.7589999999999999</v>
      </c>
      <c r="D36" s="75">
        <v>2.9551308120000002</v>
      </c>
      <c r="E36" s="43">
        <f t="shared" si="6"/>
        <v>-17.800131204898324</v>
      </c>
      <c r="F36" s="43">
        <f t="shared" si="6"/>
        <v>-21.385187230646441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95.399000000000001</v>
      </c>
      <c r="C37" s="50">
        <v>95.715000000000003</v>
      </c>
      <c r="D37" s="75">
        <v>96.855090145000005</v>
      </c>
      <c r="E37" s="43">
        <f t="shared" si="6"/>
        <v>0.33124036939590823</v>
      </c>
      <c r="F37" s="43">
        <f t="shared" si="6"/>
        <v>1.1911300684323272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99.474000000000004</v>
      </c>
      <c r="D38" s="75">
        <v>99.810220956999999</v>
      </c>
      <c r="E38" s="43">
        <f t="shared" si="6"/>
        <v>-0.52599999999999625</v>
      </c>
      <c r="F38" s="43">
        <f t="shared" si="6"/>
        <v>0.33799883085026716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99.474000000000004</v>
      </c>
      <c r="D39" s="75">
        <v>99.810220956999999</v>
      </c>
      <c r="E39" s="43">
        <f t="shared" si="6"/>
        <v>-0.52599999999999625</v>
      </c>
      <c r="F39" s="43">
        <f t="shared" si="6"/>
        <v>0.33799883085026716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99.474000000000004</v>
      </c>
      <c r="D40" s="75">
        <v>99.810220956999999</v>
      </c>
      <c r="E40" s="43">
        <f t="shared" si="6"/>
        <v>-0.52599999999999625</v>
      </c>
      <c r="F40" s="43">
        <f t="shared" si="6"/>
        <v>0.33799883085026716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95.149000000000001</v>
      </c>
      <c r="C41" s="50">
        <v>94.820999999999998</v>
      </c>
      <c r="D41" s="75">
        <v>94.970855361000005</v>
      </c>
      <c r="E41" s="43">
        <f t="shared" si="6"/>
        <v>-0.34472248788742177</v>
      </c>
      <c r="F41" s="43">
        <f t="shared" si="6"/>
        <v>0.15804026639669197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99.474000000000004</v>
      </c>
      <c r="D42" s="75">
        <v>99.810220956999999</v>
      </c>
      <c r="E42" s="43">
        <f t="shared" si="6"/>
        <v>-0.52599999999999625</v>
      </c>
      <c r="F42" s="43">
        <f t="shared" si="6"/>
        <v>0.33799883085026716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98.888000000000005</v>
      </c>
      <c r="C43" s="50">
        <v>97.91</v>
      </c>
      <c r="D43" s="75">
        <v>98.332655551000002</v>
      </c>
      <c r="E43" s="43">
        <f t="shared" si="6"/>
        <v>-0.98899765391150452</v>
      </c>
      <c r="F43" s="43">
        <f t="shared" si="6"/>
        <v>0.43167761311408992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4.601</v>
      </c>
      <c r="C44" s="50">
        <v>3.7589999999999999</v>
      </c>
      <c r="D44" s="75">
        <v>2.9551308120000002</v>
      </c>
      <c r="E44" s="43">
        <f t="shared" si="6"/>
        <v>-18.300369484894588</v>
      </c>
      <c r="F44" s="43">
        <f t="shared" si="6"/>
        <v>-21.385187230646441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95.399000000000001</v>
      </c>
      <c r="C45" s="50">
        <v>95.715000000000003</v>
      </c>
      <c r="D45" s="75">
        <v>96.855090145000005</v>
      </c>
      <c r="E45" s="43">
        <f t="shared" si="6"/>
        <v>0.33124036939590823</v>
      </c>
      <c r="F45" s="43">
        <f t="shared" si="6"/>
        <v>1.1911300684323272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7122</v>
      </c>
      <c r="C49" s="41">
        <v>7449</v>
      </c>
      <c r="D49" s="74">
        <v>7254</v>
      </c>
      <c r="E49" s="43">
        <f t="shared" ref="E49:F81" si="10">IFERROR((C49-B49)*100/B49,"Div by 0")</f>
        <v>4.5914069081718623</v>
      </c>
      <c r="F49" s="43">
        <f t="shared" si="10"/>
        <v>-2.6178010471204187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16.119</v>
      </c>
      <c r="C50" s="50">
        <v>17.263999999999999</v>
      </c>
      <c r="D50" s="75">
        <v>16.832092638999999</v>
      </c>
      <c r="E50" s="43">
        <f t="shared" si="10"/>
        <v>7.1034183261988932</v>
      </c>
      <c r="F50" s="43">
        <f t="shared" si="10"/>
        <v>-2.501780357970345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9.4499999999999993</v>
      </c>
      <c r="C51" s="80">
        <v>13.505000000000001</v>
      </c>
      <c r="D51" s="81">
        <v>13.137579267</v>
      </c>
      <c r="E51" s="43">
        <f t="shared" si="10"/>
        <v>42.910052910052933</v>
      </c>
      <c r="F51" s="43">
        <f t="shared" si="10"/>
        <v>-2.7206274194742779</v>
      </c>
      <c r="G51" s="44" t="s">
        <v>119</v>
      </c>
      <c r="H51" s="44" t="str">
        <f t="shared" si="12"/>
        <v>No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5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0.14000000000000001</v>
      </c>
      <c r="C60" s="50">
        <v>0.752</v>
      </c>
      <c r="D60" s="75">
        <v>0.68927488280000004</v>
      </c>
      <c r="E60" s="43">
        <f t="shared" si="10"/>
        <v>437.14285714285705</v>
      </c>
      <c r="F60" s="43">
        <f t="shared" si="10"/>
        <v>-8.3411060106382919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2.4289999999999998</v>
      </c>
      <c r="C61" s="50">
        <v>2.7389999999999999</v>
      </c>
      <c r="D61" s="75">
        <v>2.6881720429999998</v>
      </c>
      <c r="E61" s="43">
        <f t="shared" si="10"/>
        <v>12.762453684643891</v>
      </c>
      <c r="F61" s="43">
        <f t="shared" si="10"/>
        <v>-1.8557121942314747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8.4000000000000005E-2</v>
      </c>
      <c r="C62" s="50">
        <v>0.26800000000000002</v>
      </c>
      <c r="D62" s="75">
        <v>0.31706644610000001</v>
      </c>
      <c r="E62" s="43">
        <f t="shared" si="10"/>
        <v>219.04761904761901</v>
      </c>
      <c r="F62" s="43">
        <f t="shared" si="10"/>
        <v>18.308375410447756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4.016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83.881</v>
      </c>
      <c r="C69" s="50">
        <v>82.736000000000004</v>
      </c>
      <c r="D69" s="75">
        <v>83.167907361000005</v>
      </c>
      <c r="E69" s="43">
        <f t="shared" si="10"/>
        <v>-1.3650290292199616</v>
      </c>
      <c r="F69" s="43">
        <f t="shared" si="10"/>
        <v>0.52203074961322804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0.126</v>
      </c>
      <c r="C70" s="50">
        <v>0.36199999999999999</v>
      </c>
      <c r="D70" s="75">
        <v>0.41356492969999997</v>
      </c>
      <c r="E70" s="43">
        <f t="shared" si="10"/>
        <v>187.30158730158729</v>
      </c>
      <c r="F70" s="43">
        <f t="shared" si="10"/>
        <v>14.244455718232041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3.3140000000000001</v>
      </c>
      <c r="C71" s="50">
        <v>2.4969999999999999</v>
      </c>
      <c r="D71" s="75">
        <v>2.3159636063</v>
      </c>
      <c r="E71" s="43">
        <f t="shared" si="10"/>
        <v>-24.652987326493669</v>
      </c>
      <c r="F71" s="43">
        <f t="shared" si="10"/>
        <v>-7.2501559351221427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0.14000000000000001</v>
      </c>
      <c r="C73" s="50">
        <v>0.13400000000000001</v>
      </c>
      <c r="D73" s="75">
        <v>0.1654259719</v>
      </c>
      <c r="E73" s="43">
        <f t="shared" si="10"/>
        <v>-4.2857142857142891</v>
      </c>
      <c r="F73" s="43">
        <f t="shared" si="10"/>
        <v>23.452217835820885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0.66</v>
      </c>
      <c r="C74" s="50">
        <v>0</v>
      </c>
      <c r="D74" s="75">
        <v>0</v>
      </c>
      <c r="E74" s="43">
        <f t="shared" si="10"/>
        <v>-100</v>
      </c>
      <c r="F74" s="43" t="str">
        <f t="shared" si="10"/>
        <v>Div by 0</v>
      </c>
      <c r="G74" s="44" t="s">
        <v>119</v>
      </c>
      <c r="H74" s="44" t="str">
        <f t="shared" si="12"/>
        <v>Yes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2.8000000000000001E-2</v>
      </c>
      <c r="C75" s="50">
        <v>2.7E-2</v>
      </c>
      <c r="D75" s="75">
        <v>2.7570995300000001E-2</v>
      </c>
      <c r="E75" s="43">
        <f t="shared" si="10"/>
        <v>-3.5714285714285747</v>
      </c>
      <c r="F75" s="43">
        <f t="shared" si="10"/>
        <v>2.1147974074074138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79.611999999999995</v>
      </c>
      <c r="C79" s="50">
        <v>79.715000000000003</v>
      </c>
      <c r="D79" s="75">
        <v>80.245381858000002</v>
      </c>
      <c r="E79" s="43">
        <f t="shared" si="10"/>
        <v>0.12937748078180256</v>
      </c>
      <c r="F79" s="43">
        <f t="shared" si="10"/>
        <v>0.66534762340839038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331</v>
      </c>
      <c r="C83" s="41">
        <v>286</v>
      </c>
      <c r="D83" s="74">
        <v>218</v>
      </c>
      <c r="E83" s="43">
        <f t="shared" ref="E83:F86" si="13">IFERROR((C83-B83)*100/B83,"Div by 0")</f>
        <v>-13.595166163141993</v>
      </c>
      <c r="F83" s="43">
        <f t="shared" si="13"/>
        <v>-23.776223776223777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32.628</v>
      </c>
      <c r="C84" s="50">
        <v>29.72</v>
      </c>
      <c r="D84" s="75">
        <v>33.944954127999999</v>
      </c>
      <c r="E84" s="43">
        <f t="shared" si="13"/>
        <v>-8.912590413142091</v>
      </c>
      <c r="F84" s="43">
        <f t="shared" si="13"/>
        <v>14.21586180349933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61.329000000000001</v>
      </c>
      <c r="C85" s="50">
        <v>62.238</v>
      </c>
      <c r="D85" s="75">
        <v>57.798165138000002</v>
      </c>
      <c r="E85" s="43">
        <f t="shared" si="13"/>
        <v>1.4821699359193838</v>
      </c>
      <c r="F85" s="43">
        <f t="shared" si="13"/>
        <v>-7.1336399980719145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6.0419999999999998</v>
      </c>
      <c r="C86" s="50">
        <v>8.0419999999999998</v>
      </c>
      <c r="D86" s="75">
        <v>8.2568807338999992</v>
      </c>
      <c r="E86" s="43">
        <f t="shared" si="13"/>
        <v>33.101621979476995</v>
      </c>
      <c r="F86" s="43">
        <f t="shared" si="13"/>
        <v>2.6719812720716165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6863</v>
      </c>
      <c r="C88" s="41">
        <v>7282</v>
      </c>
      <c r="D88" s="74">
        <v>7145</v>
      </c>
      <c r="E88" s="43">
        <f t="shared" ref="E88:F91" si="16">IFERROR((C88-B88)*100/B88,"Div by 0")</f>
        <v>6.1052018067900331</v>
      </c>
      <c r="F88" s="43">
        <f t="shared" si="16"/>
        <v>-1.8813512771216698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15.343</v>
      </c>
      <c r="C89" s="50">
        <v>15.077999999999999</v>
      </c>
      <c r="D89" s="75">
        <v>15.619314206</v>
      </c>
      <c r="E89" s="43">
        <f t="shared" si="16"/>
        <v>-1.7271720002607089</v>
      </c>
      <c r="F89" s="43">
        <f t="shared" si="16"/>
        <v>3.5900928903037599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75.798000000000002</v>
      </c>
      <c r="C90" s="50">
        <v>77.369</v>
      </c>
      <c r="D90" s="75">
        <v>77.172848146000007</v>
      </c>
      <c r="E90" s="43">
        <f t="shared" si="16"/>
        <v>2.0726140531412409</v>
      </c>
      <c r="F90" s="43">
        <f t="shared" si="16"/>
        <v>-0.25352771006474545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8.859</v>
      </c>
      <c r="C91" s="50">
        <v>7.5529999999999999</v>
      </c>
      <c r="D91" s="75">
        <v>7.2078376487</v>
      </c>
      <c r="E91" s="43">
        <f t="shared" si="16"/>
        <v>-14.742070211084773</v>
      </c>
      <c r="F91" s="43">
        <f t="shared" si="16"/>
        <v>-4.5698709294320139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65853</v>
      </c>
      <c r="C7" s="41">
        <v>67728</v>
      </c>
      <c r="D7" s="74">
        <v>56606</v>
      </c>
      <c r="E7" s="43">
        <f t="shared" ref="E7:F22" si="0">IFERROR((C7-B7)*100/B7,"Div by 0")</f>
        <v>2.8472506947291696</v>
      </c>
      <c r="F7" s="43">
        <f t="shared" si="0"/>
        <v>-16.421568627450981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</v>
      </c>
      <c r="C8" s="50">
        <v>0</v>
      </c>
      <c r="D8" s="75">
        <v>0</v>
      </c>
      <c r="E8" s="43" t="str">
        <f t="shared" si="0"/>
        <v>Div by 0</v>
      </c>
      <c r="F8" s="43" t="str">
        <f t="shared" si="0"/>
        <v>Div by 0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0.188</v>
      </c>
      <c r="C10" s="50">
        <v>0.19900000000000001</v>
      </c>
      <c r="D10" s="75">
        <v>0.25615659120000001</v>
      </c>
      <c r="E10" s="43">
        <f t="shared" si="0"/>
        <v>5.8510638297872388</v>
      </c>
      <c r="F10" s="43">
        <f t="shared" si="0"/>
        <v>28.721905125628137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5.5E-2</v>
      </c>
      <c r="C11" s="50">
        <v>0.05</v>
      </c>
      <c r="D11" s="75">
        <v>4.5931526700000003E-2</v>
      </c>
      <c r="E11" s="43">
        <f t="shared" si="0"/>
        <v>-9.0909090909090864</v>
      </c>
      <c r="F11" s="43">
        <f t="shared" si="0"/>
        <v>-8.1369465999999999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1E-3</v>
      </c>
      <c r="D12" s="75">
        <v>3.5331944000000001E-3</v>
      </c>
      <c r="E12" s="43" t="str">
        <f t="shared" si="0"/>
        <v>Div by 0</v>
      </c>
      <c r="F12" s="43">
        <f t="shared" si="0"/>
        <v>253.31944000000001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3.4390000000000001</v>
      </c>
      <c r="C13" s="50">
        <v>3.6320000000000001</v>
      </c>
      <c r="D13" s="75">
        <v>3.3318022824</v>
      </c>
      <c r="E13" s="43">
        <f t="shared" si="0"/>
        <v>5.6120965396917724</v>
      </c>
      <c r="F13" s="43">
        <f t="shared" si="0"/>
        <v>-8.2653556607929541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3.5579999999999998</v>
      </c>
      <c r="C14" s="50">
        <v>3.7930000000000001</v>
      </c>
      <c r="D14" s="75">
        <v>3.5808924849000001</v>
      </c>
      <c r="E14" s="43">
        <f t="shared" si="0"/>
        <v>6.6048341765036627</v>
      </c>
      <c r="F14" s="43">
        <f t="shared" si="0"/>
        <v>-5.5920779093066173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3.528</v>
      </c>
      <c r="C15" s="50">
        <v>3.7930000000000001</v>
      </c>
      <c r="D15" s="75">
        <v>3.5808924849000001</v>
      </c>
      <c r="E15" s="43">
        <f t="shared" si="0"/>
        <v>7.5113378684807293</v>
      </c>
      <c r="F15" s="43">
        <f t="shared" si="0"/>
        <v>-5.5920779093066173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137.63999999999999</v>
      </c>
      <c r="C17" s="50">
        <v>139.12899999999999</v>
      </c>
      <c r="D17" s="75">
        <v>174.61117196000001</v>
      </c>
      <c r="E17" s="43">
        <f t="shared" si="0"/>
        <v>1.0818076140656818</v>
      </c>
      <c r="F17" s="43">
        <f t="shared" si="0"/>
        <v>25.503074096701635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20.459</v>
      </c>
      <c r="C18" s="50">
        <v>20.902999999999999</v>
      </c>
      <c r="D18" s="75">
        <v>25.984118291000001</v>
      </c>
      <c r="E18" s="43">
        <f t="shared" si="0"/>
        <v>2.1701940466298404</v>
      </c>
      <c r="F18" s="43">
        <f t="shared" si="0"/>
        <v>24.30808157202317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2343</v>
      </c>
      <c r="C20" s="41">
        <v>2569</v>
      </c>
      <c r="D20" s="74">
        <v>2027</v>
      </c>
      <c r="E20" s="43">
        <f t="shared" ref="E20:F23" si="3">IFERROR((C20-B20)*100/B20,"Div by 0")</f>
        <v>9.6457533077251387</v>
      </c>
      <c r="F20" s="43">
        <f t="shared" si="0"/>
        <v>-21.097703386531723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98.847999999999999</v>
      </c>
      <c r="C21" s="50">
        <v>98.988</v>
      </c>
      <c r="D21" s="75">
        <v>98.667982240000001</v>
      </c>
      <c r="E21" s="43">
        <f t="shared" si="3"/>
        <v>0.14163159598575648</v>
      </c>
      <c r="F21" s="43">
        <f t="shared" si="0"/>
        <v>-0.32328944922616776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1.1519999999999999</v>
      </c>
      <c r="C22" s="50">
        <v>1.012</v>
      </c>
      <c r="D22" s="75">
        <v>1.3320177602000001</v>
      </c>
      <c r="E22" s="43">
        <f t="shared" si="3"/>
        <v>-12.15277777777777</v>
      </c>
      <c r="F22" s="43">
        <f t="shared" si="0"/>
        <v>31.622308320158112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2323</v>
      </c>
      <c r="C25" s="41">
        <v>2569</v>
      </c>
      <c r="D25" s="74">
        <v>2027</v>
      </c>
      <c r="E25" s="43">
        <f t="shared" ref="E25:F45" si="6">IFERROR((C25-B25)*100/B25,"Div by 0")</f>
        <v>10.589754627636676</v>
      </c>
      <c r="F25" s="43">
        <f t="shared" si="6"/>
        <v>-21.097703386531723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98.837999999999994</v>
      </c>
      <c r="C26" s="50">
        <v>98.988</v>
      </c>
      <c r="D26" s="75">
        <v>98.667982240000001</v>
      </c>
      <c r="E26" s="43">
        <f t="shared" si="6"/>
        <v>0.1517634917744245</v>
      </c>
      <c r="F26" s="43">
        <f t="shared" si="6"/>
        <v>-0.32328944922616776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0.68899999999999995</v>
      </c>
      <c r="C27" s="50">
        <v>0.66200000000000003</v>
      </c>
      <c r="D27" s="75">
        <v>0.6906758757</v>
      </c>
      <c r="E27" s="43">
        <f t="shared" si="6"/>
        <v>-3.9187227866473027</v>
      </c>
      <c r="F27" s="43">
        <f t="shared" si="6"/>
        <v>4.3317032779456133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0.47399999999999998</v>
      </c>
      <c r="C28" s="50">
        <v>0.35</v>
      </c>
      <c r="D28" s="75">
        <v>0.64134188459999997</v>
      </c>
      <c r="E28" s="43">
        <f t="shared" si="6"/>
        <v>-26.160337552742618</v>
      </c>
      <c r="F28" s="43">
        <f t="shared" si="6"/>
        <v>83.240538457142861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49.762999999999998</v>
      </c>
      <c r="C29" s="50">
        <v>44.841999999999999</v>
      </c>
      <c r="D29" s="75">
        <v>47.163295511000001</v>
      </c>
      <c r="E29" s="43">
        <f t="shared" si="6"/>
        <v>-9.8888732592488378</v>
      </c>
      <c r="F29" s="43">
        <f t="shared" si="6"/>
        <v>5.1766101222068652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92.596000000000004</v>
      </c>
      <c r="C30" s="50">
        <v>92.293000000000006</v>
      </c>
      <c r="D30" s="75">
        <v>88.357178095999998</v>
      </c>
      <c r="E30" s="43">
        <f t="shared" si="6"/>
        <v>-0.32722795801114224</v>
      </c>
      <c r="F30" s="43">
        <f t="shared" si="6"/>
        <v>-4.2644858266607519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71.501999999999995</v>
      </c>
      <c r="C31" s="50">
        <v>70.221999999999994</v>
      </c>
      <c r="D31" s="75">
        <v>62.456832757999997</v>
      </c>
      <c r="E31" s="43">
        <f t="shared" si="6"/>
        <v>-1.7901597158121467</v>
      </c>
      <c r="F31" s="43">
        <f t="shared" si="6"/>
        <v>-11.058026319387082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92.596000000000004</v>
      </c>
      <c r="C32" s="50">
        <v>92.293000000000006</v>
      </c>
      <c r="D32" s="75">
        <v>88.357178095999998</v>
      </c>
      <c r="E32" s="43">
        <f t="shared" si="6"/>
        <v>-0.32722795801114224</v>
      </c>
      <c r="F32" s="43">
        <f t="shared" si="6"/>
        <v>-4.2644858266607519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3.702</v>
      </c>
      <c r="C33" s="50">
        <v>3.27</v>
      </c>
      <c r="D33" s="75">
        <v>2.9107054761</v>
      </c>
      <c r="E33" s="43">
        <f t="shared" si="6"/>
        <v>-11.669367909238249</v>
      </c>
      <c r="F33" s="43">
        <f t="shared" si="6"/>
        <v>-10.987600119266057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66.938999999999993</v>
      </c>
      <c r="C34" s="50">
        <v>60.996000000000002</v>
      </c>
      <c r="D34" s="75">
        <v>58.214109520999997</v>
      </c>
      <c r="E34" s="43">
        <f t="shared" si="6"/>
        <v>-8.8782324205619911</v>
      </c>
      <c r="F34" s="43">
        <f t="shared" si="6"/>
        <v>-4.5607752623122897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25.655999999999999</v>
      </c>
      <c r="C35" s="50">
        <v>31.295999999999999</v>
      </c>
      <c r="D35" s="75">
        <v>30.143068574000001</v>
      </c>
      <c r="E35" s="43">
        <f t="shared" si="6"/>
        <v>21.983161833489245</v>
      </c>
      <c r="F35" s="43">
        <f t="shared" si="6"/>
        <v>-3.6839577773517336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91.820999999999998</v>
      </c>
      <c r="C36" s="50">
        <v>90.658000000000001</v>
      </c>
      <c r="D36" s="75">
        <v>86.235816478000004</v>
      </c>
      <c r="E36" s="43">
        <f t="shared" si="6"/>
        <v>-1.2665947876847308</v>
      </c>
      <c r="F36" s="43">
        <f t="shared" si="6"/>
        <v>-4.8778745637450607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7.4039999999999999</v>
      </c>
      <c r="C37" s="50">
        <v>7.3959999999999999</v>
      </c>
      <c r="D37" s="75">
        <v>11.149481993</v>
      </c>
      <c r="E37" s="43">
        <f t="shared" si="6"/>
        <v>-0.10804970286331722</v>
      </c>
      <c r="F37" s="43">
        <f t="shared" si="6"/>
        <v>50.750162155219044</v>
      </c>
      <c r="G37" s="44" t="s">
        <v>119</v>
      </c>
      <c r="H37" s="44" t="str">
        <f t="shared" si="7"/>
        <v>Yes</v>
      </c>
      <c r="I37" s="44" t="str">
        <f t="shared" si="8"/>
        <v>No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99.688999999999993</v>
      </c>
      <c r="D38" s="75">
        <v>99.506660088999993</v>
      </c>
      <c r="E38" s="43">
        <f t="shared" si="6"/>
        <v>-0.31100000000000705</v>
      </c>
      <c r="F38" s="43">
        <f t="shared" si="6"/>
        <v>-0.18290875723500055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99.688999999999993</v>
      </c>
      <c r="D39" s="75">
        <v>99.506660088999993</v>
      </c>
      <c r="E39" s="43">
        <f t="shared" si="6"/>
        <v>-0.31100000000000705</v>
      </c>
      <c r="F39" s="43">
        <f t="shared" si="6"/>
        <v>-0.18290875723500055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99.688999999999993</v>
      </c>
      <c r="D40" s="75">
        <v>99.506660088999993</v>
      </c>
      <c r="E40" s="43">
        <f t="shared" si="6"/>
        <v>-0.31100000000000705</v>
      </c>
      <c r="F40" s="43">
        <f t="shared" si="6"/>
        <v>-0.18290875723500055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89.712000000000003</v>
      </c>
      <c r="C41" s="50">
        <v>88.283000000000001</v>
      </c>
      <c r="D41" s="75">
        <v>85.939812531000001</v>
      </c>
      <c r="E41" s="43">
        <f t="shared" si="6"/>
        <v>-1.5928749777064406</v>
      </c>
      <c r="F41" s="43">
        <f t="shared" si="6"/>
        <v>-2.6541774395976576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99.688999999999993</v>
      </c>
      <c r="D42" s="75">
        <v>99.506660088999993</v>
      </c>
      <c r="E42" s="43">
        <f t="shared" si="6"/>
        <v>-0.31100000000000705</v>
      </c>
      <c r="F42" s="43">
        <f t="shared" si="6"/>
        <v>-0.18290875723500055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99.57</v>
      </c>
      <c r="C43" s="50">
        <v>98.793000000000006</v>
      </c>
      <c r="D43" s="75">
        <v>98.223976320000006</v>
      </c>
      <c r="E43" s="43">
        <f t="shared" si="6"/>
        <v>-0.78035552877371384</v>
      </c>
      <c r="F43" s="43">
        <f t="shared" si="6"/>
        <v>-0.57597570678084553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92.596000000000004</v>
      </c>
      <c r="C44" s="50">
        <v>92.293000000000006</v>
      </c>
      <c r="D44" s="75">
        <v>88.357178095999998</v>
      </c>
      <c r="E44" s="43">
        <f t="shared" si="6"/>
        <v>-0.32722795801114224</v>
      </c>
      <c r="F44" s="43">
        <f t="shared" si="6"/>
        <v>-4.2644858266607519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7.4039999999999999</v>
      </c>
      <c r="C45" s="50">
        <v>7.3959999999999999</v>
      </c>
      <c r="D45" s="75">
        <v>11.149481993</v>
      </c>
      <c r="E45" s="43">
        <f t="shared" si="6"/>
        <v>-0.10804970286331722</v>
      </c>
      <c r="F45" s="43">
        <f t="shared" si="6"/>
        <v>50.750162155219044</v>
      </c>
      <c r="G45" s="44" t="s">
        <v>119</v>
      </c>
      <c r="H45" s="44" t="str">
        <f t="shared" si="7"/>
        <v>Yes</v>
      </c>
      <c r="I45" s="44" t="str">
        <f t="shared" si="8"/>
        <v>No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2329</v>
      </c>
      <c r="C49" s="41">
        <v>2538</v>
      </c>
      <c r="D49" s="74">
        <v>1991</v>
      </c>
      <c r="E49" s="43">
        <f t="shared" ref="E49:F81" si="10">IFERROR((C49-B49)*100/B49,"Div by 0")</f>
        <v>8.9738085015027913</v>
      </c>
      <c r="F49" s="43">
        <f t="shared" si="10"/>
        <v>-21.552403467297083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94.59</v>
      </c>
      <c r="C50" s="50">
        <v>96.808999999999997</v>
      </c>
      <c r="D50" s="75">
        <v>95.630336514000007</v>
      </c>
      <c r="E50" s="43">
        <f t="shared" si="10"/>
        <v>2.3459139443915782</v>
      </c>
      <c r="F50" s="43">
        <f t="shared" si="10"/>
        <v>-1.2175143695317487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74.838999999999999</v>
      </c>
      <c r="C51" s="80">
        <v>90.228999999999999</v>
      </c>
      <c r="D51" s="81">
        <v>79.859367152000004</v>
      </c>
      <c r="E51" s="43">
        <f t="shared" si="10"/>
        <v>20.564144363233073</v>
      </c>
      <c r="F51" s="43">
        <f t="shared" si="10"/>
        <v>-11.492572064413874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8.5999999999999993E-2</v>
      </c>
      <c r="C52" s="50">
        <v>3.9E-2</v>
      </c>
      <c r="D52" s="75">
        <v>5.0226017099999999E-2</v>
      </c>
      <c r="E52" s="43">
        <f t="shared" si="10"/>
        <v>-54.651162790697668</v>
      </c>
      <c r="F52" s="43">
        <f t="shared" si="10"/>
        <v>28.784659230769229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12.409000000000001</v>
      </c>
      <c r="C54" s="50">
        <v>1.615</v>
      </c>
      <c r="D54" s="75">
        <v>7.8352586640000004</v>
      </c>
      <c r="E54" s="43">
        <f t="shared" si="10"/>
        <v>-86.985252639213471</v>
      </c>
      <c r="F54" s="43">
        <f t="shared" si="10"/>
        <v>385.15533523219818</v>
      </c>
      <c r="G54" s="44" t="s">
        <v>119</v>
      </c>
      <c r="H54" s="44" t="str">
        <f t="shared" si="12"/>
        <v>No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5.0226017099999999E-2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1.159</v>
      </c>
      <c r="C57" s="50">
        <v>1.143</v>
      </c>
      <c r="D57" s="75">
        <v>1.2556504268999999</v>
      </c>
      <c r="E57" s="43">
        <f t="shared" si="10"/>
        <v>-1.380500431406386</v>
      </c>
      <c r="F57" s="43">
        <f t="shared" si="10"/>
        <v>9.8556803937007817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4.2999999999999997E-2</v>
      </c>
      <c r="C58" s="50">
        <v>7.9000000000000001E-2</v>
      </c>
      <c r="D58" s="75">
        <v>0</v>
      </c>
      <c r="E58" s="43">
        <f t="shared" si="10"/>
        <v>83.72093023255816</v>
      </c>
      <c r="F58" s="43">
        <f t="shared" si="10"/>
        <v>-100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0.94499999999999995</v>
      </c>
      <c r="C60" s="50">
        <v>1.8520000000000001</v>
      </c>
      <c r="D60" s="75">
        <v>2.6117528879999998</v>
      </c>
      <c r="E60" s="43">
        <f t="shared" si="10"/>
        <v>95.978835978836003</v>
      </c>
      <c r="F60" s="43">
        <f t="shared" si="10"/>
        <v>41.023374082073417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</v>
      </c>
      <c r="C61" s="50">
        <v>0</v>
      </c>
      <c r="D61" s="75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4" t="str">
        <f t="shared" si="12"/>
        <v>N/A</v>
      </c>
      <c r="I61" s="44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1.46</v>
      </c>
      <c r="C62" s="50">
        <v>0.59099999999999997</v>
      </c>
      <c r="D62" s="75">
        <v>1.1049723757000001</v>
      </c>
      <c r="E62" s="43">
        <f t="shared" si="10"/>
        <v>-59.520547945205486</v>
      </c>
      <c r="F62" s="43">
        <f t="shared" si="10"/>
        <v>86.966561032148917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1.2450000000000001</v>
      </c>
      <c r="C63" s="50">
        <v>0.47299999999999998</v>
      </c>
      <c r="D63" s="75">
        <v>1.1551983928</v>
      </c>
      <c r="E63" s="43">
        <f t="shared" si="10"/>
        <v>-62.008032128514067</v>
      </c>
      <c r="F63" s="43">
        <f t="shared" si="10"/>
        <v>144.22799002114166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0.129</v>
      </c>
      <c r="C64" s="50">
        <v>3.9E-2</v>
      </c>
      <c r="D64" s="75">
        <v>0</v>
      </c>
      <c r="E64" s="43">
        <f t="shared" si="10"/>
        <v>-69.767441860465112</v>
      </c>
      <c r="F64" s="43">
        <f t="shared" si="10"/>
        <v>-100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0.129</v>
      </c>
      <c r="C66" s="50">
        <v>0.749</v>
      </c>
      <c r="D66" s="75">
        <v>1.7076845806000001</v>
      </c>
      <c r="E66" s="43">
        <f t="shared" si="10"/>
        <v>480.62015503875966</v>
      </c>
      <c r="F66" s="43">
        <f t="shared" si="10"/>
        <v>127.99527110814421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2.1469999999999998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5.41</v>
      </c>
      <c r="C69" s="50">
        <v>3.1909999999999998</v>
      </c>
      <c r="D69" s="75">
        <v>4.3696634857000003</v>
      </c>
      <c r="E69" s="43">
        <f t="shared" si="10"/>
        <v>-41.016635859519411</v>
      </c>
      <c r="F69" s="43">
        <f t="shared" si="10"/>
        <v>36.937119576935146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0.30099999999999999</v>
      </c>
      <c r="C70" s="50">
        <v>0.19700000000000001</v>
      </c>
      <c r="D70" s="75">
        <v>0.40180813659999998</v>
      </c>
      <c r="E70" s="43">
        <f t="shared" si="10"/>
        <v>-34.551495016611291</v>
      </c>
      <c r="F70" s="43">
        <f t="shared" si="10"/>
        <v>103.96352111675124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1.3740000000000001</v>
      </c>
      <c r="C71" s="50">
        <v>1.2210000000000001</v>
      </c>
      <c r="D71" s="75">
        <v>1.8081366148</v>
      </c>
      <c r="E71" s="43">
        <f t="shared" si="10"/>
        <v>-11.135371179039302</v>
      </c>
      <c r="F71" s="43">
        <f t="shared" si="10"/>
        <v>48.086536838656826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8.5999999999999993E-2</v>
      </c>
      <c r="C72" s="50">
        <v>3.9E-2</v>
      </c>
      <c r="D72" s="75">
        <v>0</v>
      </c>
      <c r="E72" s="43">
        <f t="shared" si="10"/>
        <v>-54.651162790697668</v>
      </c>
      <c r="F72" s="43">
        <f t="shared" si="10"/>
        <v>-100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1.6319999999999999</v>
      </c>
      <c r="C73" s="50">
        <v>1.615</v>
      </c>
      <c r="D73" s="75">
        <v>1.9085886488999999</v>
      </c>
      <c r="E73" s="43">
        <f t="shared" si="10"/>
        <v>-1.0416666666666607</v>
      </c>
      <c r="F73" s="43">
        <f t="shared" si="10"/>
        <v>18.178863708978323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0.55800000000000005</v>
      </c>
      <c r="C74" s="50">
        <v>7.9000000000000001E-2</v>
      </c>
      <c r="D74" s="75">
        <v>5.0226017099999999E-2</v>
      </c>
      <c r="E74" s="43">
        <f t="shared" si="10"/>
        <v>-85.842293906810042</v>
      </c>
      <c r="F74" s="43">
        <f t="shared" si="10"/>
        <v>-36.422763164556969</v>
      </c>
      <c r="G74" s="44" t="s">
        <v>119</v>
      </c>
      <c r="H74" s="44" t="str">
        <f t="shared" si="12"/>
        <v>Yes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5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1.46</v>
      </c>
      <c r="C79" s="50">
        <v>0</v>
      </c>
      <c r="D79" s="75">
        <v>0.1506780512</v>
      </c>
      <c r="E79" s="43">
        <f t="shared" si="10"/>
        <v>-100</v>
      </c>
      <c r="F79" s="43" t="str">
        <f t="shared" si="10"/>
        <v>Div by 0</v>
      </c>
      <c r="G79" s="44" t="s">
        <v>119</v>
      </c>
      <c r="H79" s="44" t="str">
        <f t="shared" si="12"/>
        <v>Yes</v>
      </c>
      <c r="I79" s="44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3.9E-2</v>
      </c>
      <c r="D80" s="75">
        <v>5.0226017099999999E-2</v>
      </c>
      <c r="E80" s="43" t="str">
        <f t="shared" si="10"/>
        <v>Div by 0</v>
      </c>
      <c r="F80" s="43">
        <f t="shared" si="10"/>
        <v>28.784659230769229</v>
      </c>
      <c r="G80" s="44" t="s">
        <v>119</v>
      </c>
      <c r="H80" s="44" t="str">
        <f t="shared" si="12"/>
        <v>N/A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2151</v>
      </c>
      <c r="C83" s="41">
        <v>2371</v>
      </c>
      <c r="D83" s="74">
        <v>1791</v>
      </c>
      <c r="E83" s="43">
        <f t="shared" ref="E83:F86" si="13">IFERROR((C83-B83)*100/B83,"Div by 0")</f>
        <v>10.227801022780103</v>
      </c>
      <c r="F83" s="43">
        <f t="shared" si="13"/>
        <v>-24.462252214255589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21.617999999999999</v>
      </c>
      <c r="C84" s="50">
        <v>17.503</v>
      </c>
      <c r="D84" s="75">
        <v>23.562255723</v>
      </c>
      <c r="E84" s="43">
        <f t="shared" si="13"/>
        <v>-19.035063373114991</v>
      </c>
      <c r="F84" s="43">
        <f t="shared" si="13"/>
        <v>34.618383837056506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68.015000000000001</v>
      </c>
      <c r="C85" s="50">
        <v>74.778999999999996</v>
      </c>
      <c r="D85" s="75">
        <v>69.681742044000003</v>
      </c>
      <c r="E85" s="43">
        <f t="shared" si="13"/>
        <v>9.944865103286034</v>
      </c>
      <c r="F85" s="43">
        <f t="shared" si="13"/>
        <v>-6.8164296874790962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10.367000000000001</v>
      </c>
      <c r="C86" s="50">
        <v>7.718</v>
      </c>
      <c r="D86" s="75">
        <v>6.7560022334000003</v>
      </c>
      <c r="E86" s="43">
        <f t="shared" si="13"/>
        <v>-25.552233047168908</v>
      </c>
      <c r="F86" s="43">
        <f t="shared" si="13"/>
        <v>-12.464340069966308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172</v>
      </c>
      <c r="C88" s="41">
        <v>190</v>
      </c>
      <c r="D88" s="74">
        <v>226</v>
      </c>
      <c r="E88" s="43">
        <f t="shared" ref="E88:F91" si="16">IFERROR((C88-B88)*100/B88,"Div by 0")</f>
        <v>10.465116279069768</v>
      </c>
      <c r="F88" s="43">
        <f t="shared" si="16"/>
        <v>18.94736842105263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18.023</v>
      </c>
      <c r="C89" s="50">
        <v>11.053000000000001</v>
      </c>
      <c r="D89" s="75">
        <v>8.4070796459999997</v>
      </c>
      <c r="E89" s="43">
        <f t="shared" si="16"/>
        <v>-38.672806968873104</v>
      </c>
      <c r="F89" s="43">
        <f t="shared" si="16"/>
        <v>-23.938481443951876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No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64.534999999999997</v>
      </c>
      <c r="C90" s="50">
        <v>75.263000000000005</v>
      </c>
      <c r="D90" s="75">
        <v>79.646017698999998</v>
      </c>
      <c r="E90" s="43">
        <f t="shared" si="16"/>
        <v>16.623537615247553</v>
      </c>
      <c r="F90" s="43">
        <f t="shared" si="16"/>
        <v>5.8236021670674729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17.442</v>
      </c>
      <c r="C91" s="50">
        <v>13.683999999999999</v>
      </c>
      <c r="D91" s="75">
        <v>11.946902655000001</v>
      </c>
      <c r="E91" s="43">
        <f t="shared" si="16"/>
        <v>-21.54569430111226</v>
      </c>
      <c r="F91" s="43">
        <f t="shared" si="16"/>
        <v>-12.694368203741586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166706</v>
      </c>
      <c r="C7" s="42">
        <v>173976</v>
      </c>
      <c r="D7" s="42">
        <v>166290</v>
      </c>
      <c r="E7" s="43">
        <f t="shared" ref="E7:F27" si="0">IFERROR((C7-B7)*100/B7,"Div by 0")</f>
        <v>4.36097081088863</v>
      </c>
      <c r="F7" s="43">
        <f t="shared" si="0"/>
        <v>-4.4178507380328318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0.26500000000000001</v>
      </c>
      <c r="C8" s="48">
        <v>0.24399999999999999</v>
      </c>
      <c r="D8" s="48">
        <v>0.25858440069999999</v>
      </c>
      <c r="E8" s="43">
        <f t="shared" si="0"/>
        <v>-7.9245283018867987</v>
      </c>
      <c r="F8" s="43">
        <f t="shared" si="0"/>
        <v>5.9772134016393439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0.25</v>
      </c>
      <c r="C9" s="48">
        <v>0.23400000000000001</v>
      </c>
      <c r="D9" s="48">
        <v>0.25196945100000001</v>
      </c>
      <c r="E9" s="43">
        <f t="shared" si="0"/>
        <v>-6.399999999999995</v>
      </c>
      <c r="F9" s="43">
        <f t="shared" si="0"/>
        <v>7.6792525641025629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0.60299999999999998</v>
      </c>
      <c r="C10" s="48">
        <v>0.56699999999999995</v>
      </c>
      <c r="D10" s="48">
        <v>0.62180527990000001</v>
      </c>
      <c r="E10" s="43">
        <f t="shared" si="0"/>
        <v>-5.970149253731349</v>
      </c>
      <c r="F10" s="43">
        <f t="shared" si="0"/>
        <v>9.6658341975308755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0.52400000000000002</v>
      </c>
      <c r="C11" s="48">
        <v>0.49299999999999999</v>
      </c>
      <c r="D11" s="48">
        <v>0.54242588250000001</v>
      </c>
      <c r="E11" s="43">
        <f t="shared" si="0"/>
        <v>-5.9160305343511501</v>
      </c>
      <c r="F11" s="43">
        <f t="shared" si="0"/>
        <v>10.025533975659233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15.028</v>
      </c>
      <c r="C12" s="48">
        <v>14.722</v>
      </c>
      <c r="D12" s="48">
        <v>15.277527211000001</v>
      </c>
      <c r="E12" s="43">
        <f t="shared" si="0"/>
        <v>-2.0361990950226305</v>
      </c>
      <c r="F12" s="43">
        <f t="shared" si="0"/>
        <v>3.7734493343295825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32.255000000000003</v>
      </c>
      <c r="C13" s="48">
        <v>32.56</v>
      </c>
      <c r="D13" s="48">
        <v>34.987672138999997</v>
      </c>
      <c r="E13" s="43">
        <f t="shared" si="0"/>
        <v>0.94558983103394723</v>
      </c>
      <c r="F13" s="43">
        <f t="shared" si="0"/>
        <v>7.4559955128992463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23.498999999999999</v>
      </c>
      <c r="C14" s="48">
        <v>23.619</v>
      </c>
      <c r="D14" s="48">
        <v>25.549942870999999</v>
      </c>
      <c r="E14" s="43">
        <f t="shared" si="0"/>
        <v>0.51066002808630584</v>
      </c>
      <c r="F14" s="43">
        <f t="shared" si="0"/>
        <v>8.1753794445150056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2.1640000000000001</v>
      </c>
      <c r="C15" s="48">
        <v>2.2450000000000001</v>
      </c>
      <c r="D15" s="48">
        <v>2.2099945877999998</v>
      </c>
      <c r="E15" s="43">
        <f t="shared" si="0"/>
        <v>3.743068391866911</v>
      </c>
      <c r="F15" s="43">
        <f t="shared" si="0"/>
        <v>-1.5592611224944457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39.502000000000002</v>
      </c>
      <c r="C16" s="48">
        <v>38.93</v>
      </c>
      <c r="D16" s="48">
        <v>34.040531600999998</v>
      </c>
      <c r="E16" s="43">
        <f t="shared" si="0"/>
        <v>-1.4480279479520093</v>
      </c>
      <c r="F16" s="43">
        <f t="shared" si="0"/>
        <v>-12.559641405086058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2.1909999999999998</v>
      </c>
      <c r="C17" s="48">
        <v>2.1320000000000001</v>
      </c>
      <c r="D17" s="48">
        <v>2.2298394370999999</v>
      </c>
      <c r="E17" s="43">
        <f t="shared" si="0"/>
        <v>-2.6928343222272808</v>
      </c>
      <c r="F17" s="43">
        <f t="shared" si="0"/>
        <v>4.5890917964352607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16.686</v>
      </c>
      <c r="C18" s="48">
        <v>16.402999999999999</v>
      </c>
      <c r="D18" s="48">
        <v>16.966744843000001</v>
      </c>
      <c r="E18" s="43">
        <f t="shared" si="0"/>
        <v>-1.6960326021814769</v>
      </c>
      <c r="F18" s="43">
        <f t="shared" si="0"/>
        <v>3.4368398646589164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2.9630000000000001</v>
      </c>
      <c r="C19" s="48">
        <v>2.8570000000000002</v>
      </c>
      <c r="D19" s="48">
        <v>3.0218293343</v>
      </c>
      <c r="E19" s="43">
        <f t="shared" si="0"/>
        <v>-3.5774552818089731</v>
      </c>
      <c r="F19" s="43">
        <f t="shared" si="0"/>
        <v>5.7693151662583064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32.255000000000003</v>
      </c>
      <c r="C20" s="48">
        <v>32.56</v>
      </c>
      <c r="D20" s="48">
        <v>34.987672138999997</v>
      </c>
      <c r="E20" s="43">
        <f t="shared" si="0"/>
        <v>0.94558983103394723</v>
      </c>
      <c r="F20" s="43">
        <f t="shared" si="0"/>
        <v>7.4559955128992463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23.498999999999999</v>
      </c>
      <c r="C21" s="48">
        <v>23.619</v>
      </c>
      <c r="D21" s="48">
        <v>25.549942870999999</v>
      </c>
      <c r="E21" s="43">
        <f t="shared" si="0"/>
        <v>0.51066002808630584</v>
      </c>
      <c r="F21" s="43">
        <f t="shared" si="0"/>
        <v>8.1753794445150056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39.502000000000002</v>
      </c>
      <c r="C22" s="48">
        <v>38.93</v>
      </c>
      <c r="D22" s="48">
        <v>34.040531600999998</v>
      </c>
      <c r="E22" s="43">
        <f t="shared" si="0"/>
        <v>-1.4480279479520093</v>
      </c>
      <c r="F22" s="43">
        <f t="shared" si="0"/>
        <v>-12.559641405086058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54.000999999999998</v>
      </c>
      <c r="C23" s="48">
        <v>53.927999999999997</v>
      </c>
      <c r="D23" s="48">
        <v>58.148415419000003</v>
      </c>
      <c r="E23" s="43">
        <f t="shared" si="0"/>
        <v>-0.13518268180218959</v>
      </c>
      <c r="F23" s="43">
        <f t="shared" si="0"/>
        <v>7.8260188009939284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53.755000000000003</v>
      </c>
      <c r="C24" s="48">
        <v>53.921999999999997</v>
      </c>
      <c r="D24" s="48">
        <v>58.147212701000001</v>
      </c>
      <c r="E24" s="43">
        <f t="shared" si="0"/>
        <v>0.31066877499766438</v>
      </c>
      <c r="F24" s="43">
        <f t="shared" si="0"/>
        <v>7.8357863228366975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841.851</v>
      </c>
      <c r="C26" s="50">
        <v>876.92899999999997</v>
      </c>
      <c r="D26" s="50">
        <v>997.46670274999997</v>
      </c>
      <c r="E26" s="43">
        <f t="shared" si="0"/>
        <v>4.1667706042993329</v>
      </c>
      <c r="F26" s="43">
        <f t="shared" si="0"/>
        <v>13.745434664607966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105.01900000000001</v>
      </c>
      <c r="C27" s="50">
        <v>106.527</v>
      </c>
      <c r="D27" s="50">
        <v>113.92342895</v>
      </c>
      <c r="E27" s="43">
        <f t="shared" si="0"/>
        <v>1.4359306411220785</v>
      </c>
      <c r="F27" s="43">
        <f t="shared" si="0"/>
        <v>6.9432434500173672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90023</v>
      </c>
      <c r="C29" s="42">
        <v>93822</v>
      </c>
      <c r="D29" s="42">
        <v>96695</v>
      </c>
      <c r="E29" s="43">
        <f t="shared" ref="E29:F32" si="3">IFERROR((C29-B29)*100/B29,"Div by 0")</f>
        <v>4.2200326583206511</v>
      </c>
      <c r="F29" s="43">
        <f t="shared" si="3"/>
        <v>3.0621815778815202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99.884</v>
      </c>
      <c r="C30" s="48">
        <v>99.894000000000005</v>
      </c>
      <c r="D30" s="48">
        <v>99.905889653000003</v>
      </c>
      <c r="E30" s="43">
        <f t="shared" si="3"/>
        <v>1.001161347163221E-2</v>
      </c>
      <c r="F30" s="43">
        <f t="shared" si="3"/>
        <v>1.1902269405567125E-2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0.11600000000000001</v>
      </c>
      <c r="C31" s="48">
        <v>0.106</v>
      </c>
      <c r="D31" s="48">
        <v>9.4110346999999997E-2</v>
      </c>
      <c r="E31" s="43">
        <f t="shared" si="3"/>
        <v>-8.6206896551724217</v>
      </c>
      <c r="F31" s="43">
        <f t="shared" si="3"/>
        <v>-11.216653773584905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89612</v>
      </c>
      <c r="C34" s="42">
        <v>93812</v>
      </c>
      <c r="D34" s="42">
        <v>96693</v>
      </c>
      <c r="E34" s="43">
        <f t="shared" ref="E34:F54" si="6">IFERROR((C34-B34)*100/B34,"Div by 0")</f>
        <v>4.6868722938892109</v>
      </c>
      <c r="F34" s="43">
        <f t="shared" si="6"/>
        <v>3.0710356883980729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99.884</v>
      </c>
      <c r="C35" s="48">
        <v>99.894000000000005</v>
      </c>
      <c r="D35" s="48">
        <v>99.905887706000001</v>
      </c>
      <c r="E35" s="43">
        <f t="shared" si="6"/>
        <v>1.001161347163221E-2</v>
      </c>
      <c r="F35" s="43">
        <f t="shared" si="6"/>
        <v>1.1900320339555929E-2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0.104</v>
      </c>
      <c r="C36" s="48">
        <v>9.6000000000000002E-2</v>
      </c>
      <c r="D36" s="48">
        <v>8.0667680199999994E-2</v>
      </c>
      <c r="E36" s="43">
        <f t="shared" si="6"/>
        <v>-7.6923076923076863</v>
      </c>
      <c r="F36" s="43">
        <f t="shared" si="6"/>
        <v>-15.971166458333341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1.2E-2</v>
      </c>
      <c r="C37" s="48">
        <v>0.01</v>
      </c>
      <c r="D37" s="48">
        <v>1.3444613399999999E-2</v>
      </c>
      <c r="E37" s="43">
        <f t="shared" si="6"/>
        <v>-16.666666666666668</v>
      </c>
      <c r="F37" s="43">
        <f t="shared" si="6"/>
        <v>34.446133999999994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35.569000000000003</v>
      </c>
      <c r="C38" s="48">
        <v>36.177</v>
      </c>
      <c r="D38" s="48">
        <v>36.550732730999997</v>
      </c>
      <c r="E38" s="43">
        <f t="shared" si="6"/>
        <v>1.7093536506508391</v>
      </c>
      <c r="F38" s="43">
        <f t="shared" si="6"/>
        <v>1.0330672277966579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77.061999999999998</v>
      </c>
      <c r="C39" s="48">
        <v>77.875</v>
      </c>
      <c r="D39" s="48">
        <v>78.535157663999996</v>
      </c>
      <c r="E39" s="43">
        <f t="shared" si="6"/>
        <v>1.05499467960863</v>
      </c>
      <c r="F39" s="43">
        <f t="shared" si="6"/>
        <v>0.8477144963081813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57.433999999999997</v>
      </c>
      <c r="C40" s="48">
        <v>57.689</v>
      </c>
      <c r="D40" s="48">
        <v>57.825282078000001</v>
      </c>
      <c r="E40" s="43">
        <f t="shared" si="6"/>
        <v>0.44398788174252635</v>
      </c>
      <c r="F40" s="43">
        <f t="shared" si="6"/>
        <v>0.23623581271993049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77.061999999999998</v>
      </c>
      <c r="C41" s="48">
        <v>77.875</v>
      </c>
      <c r="D41" s="48">
        <v>78.535157663999996</v>
      </c>
      <c r="E41" s="43">
        <f t="shared" si="6"/>
        <v>1.05499467960863</v>
      </c>
      <c r="F41" s="43">
        <f t="shared" si="6"/>
        <v>0.8477144963081813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2.4510000000000001</v>
      </c>
      <c r="C42" s="48">
        <v>2.3919999999999999</v>
      </c>
      <c r="D42" s="48">
        <v>2.3641835499999999</v>
      </c>
      <c r="E42" s="43">
        <f t="shared" si="6"/>
        <v>-2.4071807425540661</v>
      </c>
      <c r="F42" s="43">
        <f t="shared" si="6"/>
        <v>-1.1628950668896318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52.805</v>
      </c>
      <c r="C43" s="48">
        <v>52.341000000000001</v>
      </c>
      <c r="D43" s="48">
        <v>52.070987559000002</v>
      </c>
      <c r="E43" s="43">
        <f t="shared" si="6"/>
        <v>-0.87870466811854675</v>
      </c>
      <c r="F43" s="43">
        <f t="shared" si="6"/>
        <v>-0.51587176591963979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24.257000000000001</v>
      </c>
      <c r="C44" s="48">
        <v>25.533999999999999</v>
      </c>
      <c r="D44" s="48">
        <v>26.464170105000001</v>
      </c>
      <c r="E44" s="43">
        <f t="shared" si="6"/>
        <v>5.2644597435791622</v>
      </c>
      <c r="F44" s="43">
        <f t="shared" si="6"/>
        <v>3.6428687436359444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74.826999999999998</v>
      </c>
      <c r="C45" s="48">
        <v>75.376999999999995</v>
      </c>
      <c r="D45" s="48">
        <v>76.014809759000002</v>
      </c>
      <c r="E45" s="43">
        <f t="shared" si="6"/>
        <v>0.73502879976478697</v>
      </c>
      <c r="F45" s="43">
        <f t="shared" si="6"/>
        <v>0.84615964949521305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22.937999999999999</v>
      </c>
      <c r="C46" s="48">
        <v>21.774999999999999</v>
      </c>
      <c r="D46" s="48">
        <v>21.290062362</v>
      </c>
      <c r="E46" s="43">
        <f t="shared" si="6"/>
        <v>-5.0701892056848914</v>
      </c>
      <c r="F46" s="43">
        <f t="shared" si="6"/>
        <v>-2.2270385212399457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99.65</v>
      </c>
      <c r="D47" s="48">
        <v>99.825220025999997</v>
      </c>
      <c r="E47" s="43">
        <f t="shared" si="6"/>
        <v>-0.34999999999999432</v>
      </c>
      <c r="F47" s="43">
        <f t="shared" si="6"/>
        <v>0.17583545007525436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99.65</v>
      </c>
      <c r="D48" s="48">
        <v>99.825220025999997</v>
      </c>
      <c r="E48" s="43">
        <f t="shared" si="6"/>
        <v>-0.34999999999999432</v>
      </c>
      <c r="F48" s="43">
        <f t="shared" si="6"/>
        <v>0.17583545007525436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99.65</v>
      </c>
      <c r="D49" s="48">
        <v>99.825220025999997</v>
      </c>
      <c r="E49" s="43">
        <f t="shared" si="6"/>
        <v>-0.34999999999999432</v>
      </c>
      <c r="F49" s="43">
        <f t="shared" si="6"/>
        <v>0.17583545007525436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89.278000000000006</v>
      </c>
      <c r="C50" s="48">
        <v>88.421999999999997</v>
      </c>
      <c r="D50" s="48">
        <v>88.886475752999999</v>
      </c>
      <c r="E50" s="43">
        <f t="shared" si="6"/>
        <v>-0.95880284056543463</v>
      </c>
      <c r="F50" s="43">
        <f t="shared" si="6"/>
        <v>0.52529433059646025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99.65</v>
      </c>
      <c r="D51" s="48">
        <v>99.825220025999997</v>
      </c>
      <c r="E51" s="43">
        <f t="shared" si="6"/>
        <v>-0.34999999999999432</v>
      </c>
      <c r="F51" s="43">
        <f t="shared" si="6"/>
        <v>0.17583545007525436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99.566999999999993</v>
      </c>
      <c r="C52" s="48">
        <v>98.224999999999994</v>
      </c>
      <c r="D52" s="48">
        <v>98.453869463000004</v>
      </c>
      <c r="E52" s="43">
        <f t="shared" si="6"/>
        <v>-1.347836130444825</v>
      </c>
      <c r="F52" s="43">
        <f t="shared" si="6"/>
        <v>0.23300530720286022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77.061999999999998</v>
      </c>
      <c r="C53" s="48">
        <v>77.875</v>
      </c>
      <c r="D53" s="48">
        <v>78.535157663999996</v>
      </c>
      <c r="E53" s="43">
        <f t="shared" si="6"/>
        <v>1.05499467960863</v>
      </c>
      <c r="F53" s="43">
        <f t="shared" si="6"/>
        <v>0.8477144963081813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22.937999999999999</v>
      </c>
      <c r="C54" s="48">
        <v>21.774999999999999</v>
      </c>
      <c r="D54" s="48">
        <v>21.290062362</v>
      </c>
      <c r="E54" s="43">
        <f t="shared" si="6"/>
        <v>-5.0701892056848914</v>
      </c>
      <c r="F54" s="43">
        <f t="shared" si="6"/>
        <v>-2.2270385212399457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89533</v>
      </c>
      <c r="C58" s="42">
        <v>92147</v>
      </c>
      <c r="D58" s="42">
        <v>95198</v>
      </c>
      <c r="E58" s="43">
        <f t="shared" ref="E58:F90" si="10">IFERROR((C58-B58)*100/B58,"Div by 0")</f>
        <v>2.919593892754627</v>
      </c>
      <c r="F58" s="43">
        <f t="shared" si="10"/>
        <v>3.3110139234049942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79.147999999999996</v>
      </c>
      <c r="C59" s="48">
        <v>80.328000000000003</v>
      </c>
      <c r="D59" s="48">
        <v>80.700224794999997</v>
      </c>
      <c r="E59" s="43">
        <f t="shared" si="10"/>
        <v>1.4908778490928474</v>
      </c>
      <c r="F59" s="43">
        <f t="shared" si="10"/>
        <v>0.46338113111243145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61.009</v>
      </c>
      <c r="C60" s="63">
        <v>60.262</v>
      </c>
      <c r="D60" s="63">
        <v>60.352108238</v>
      </c>
      <c r="E60" s="43">
        <f t="shared" si="10"/>
        <v>-1.2244095133504891</v>
      </c>
      <c r="F60" s="43">
        <f t="shared" si="10"/>
        <v>0.14952746009093479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0.46100000000000002</v>
      </c>
      <c r="C61" s="48">
        <v>0.46600000000000003</v>
      </c>
      <c r="D61" s="48">
        <v>0.4726990063</v>
      </c>
      <c r="E61" s="43">
        <f t="shared" si="10"/>
        <v>1.0845986984815628</v>
      </c>
      <c r="F61" s="43">
        <f t="shared" si="10"/>
        <v>1.4375549999999948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1.2669999999999999</v>
      </c>
      <c r="C62" s="48">
        <v>1.1879999999999999</v>
      </c>
      <c r="D62" s="48">
        <v>1.1491838064</v>
      </c>
      <c r="E62" s="43">
        <f t="shared" si="10"/>
        <v>-6.2352012628255693</v>
      </c>
      <c r="F62" s="43">
        <f t="shared" si="10"/>
        <v>-3.2673563636363632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2.621</v>
      </c>
      <c r="C63" s="48">
        <v>2.8559999999999999</v>
      </c>
      <c r="D63" s="48">
        <v>2.6177020525999999</v>
      </c>
      <c r="E63" s="43">
        <f t="shared" si="10"/>
        <v>8.9660434948492895</v>
      </c>
      <c r="F63" s="43">
        <f t="shared" si="10"/>
        <v>-8.3437656652661065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2.5000000000000001E-2</v>
      </c>
      <c r="C64" s="48">
        <v>2.5999999999999999E-2</v>
      </c>
      <c r="D64" s="48">
        <v>2.5210613699999999E-2</v>
      </c>
      <c r="E64" s="43">
        <f t="shared" si="10"/>
        <v>3.9999999999999893</v>
      </c>
      <c r="F64" s="43">
        <f t="shared" si="10"/>
        <v>-3.0361011538461544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8.9999999999999993E-3</v>
      </c>
      <c r="C65" s="48">
        <v>0.06</v>
      </c>
      <c r="D65" s="48">
        <v>5.9875207499999999E-2</v>
      </c>
      <c r="E65" s="43">
        <f t="shared" si="10"/>
        <v>566.66666666666663</v>
      </c>
      <c r="F65" s="43">
        <f t="shared" si="10"/>
        <v>-0.20798749999999719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1.2130000000000001</v>
      </c>
      <c r="C66" s="48">
        <v>1.2210000000000001</v>
      </c>
      <c r="D66" s="48">
        <v>1.2836404126000001</v>
      </c>
      <c r="E66" s="43">
        <f t="shared" si="10"/>
        <v>0.6595218466611712</v>
      </c>
      <c r="F66" s="43">
        <f t="shared" si="10"/>
        <v>5.1302549221949194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0.53200000000000003</v>
      </c>
      <c r="C67" s="48">
        <v>0.60199999999999998</v>
      </c>
      <c r="D67" s="48">
        <v>0.49370785099999998</v>
      </c>
      <c r="E67" s="43">
        <f t="shared" si="10"/>
        <v>13.157894736842094</v>
      </c>
      <c r="F67" s="43">
        <f t="shared" si="10"/>
        <v>-17.988729069767444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0</v>
      </c>
      <c r="C68" s="48">
        <v>2E-3</v>
      </c>
      <c r="D68" s="48">
        <v>4.2017688999999997E-3</v>
      </c>
      <c r="E68" s="43" t="str">
        <f t="shared" si="10"/>
        <v>Div by 0</v>
      </c>
      <c r="F68" s="43">
        <f t="shared" si="10"/>
        <v>110.08844499999998</v>
      </c>
      <c r="G68" s="44" t="s">
        <v>118</v>
      </c>
      <c r="H68" s="45" t="str">
        <f t="shared" si="12"/>
        <v>N/A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1.4039999999999999</v>
      </c>
      <c r="C69" s="48">
        <v>4.2389999999999999</v>
      </c>
      <c r="D69" s="48">
        <v>4.0378999559000004</v>
      </c>
      <c r="E69" s="43">
        <f t="shared" si="10"/>
        <v>201.92307692307693</v>
      </c>
      <c r="F69" s="43">
        <f t="shared" si="10"/>
        <v>-4.7440444468034793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0.193</v>
      </c>
      <c r="C70" s="48">
        <v>0.22600000000000001</v>
      </c>
      <c r="D70" s="48">
        <v>0.209038005</v>
      </c>
      <c r="E70" s="43">
        <f t="shared" si="10"/>
        <v>17.098445595854923</v>
      </c>
      <c r="F70" s="43">
        <f t="shared" si="10"/>
        <v>-7.5053075221238972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1.7589999999999999</v>
      </c>
      <c r="C71" s="48">
        <v>2.0840000000000001</v>
      </c>
      <c r="D71" s="48">
        <v>2.3645454735999998</v>
      </c>
      <c r="E71" s="43">
        <f t="shared" si="10"/>
        <v>18.47640704945993</v>
      </c>
      <c r="F71" s="43">
        <f t="shared" si="10"/>
        <v>13.461874932821484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1.47</v>
      </c>
      <c r="C72" s="48">
        <v>1.4830000000000001</v>
      </c>
      <c r="D72" s="48">
        <v>1.4968801866000001</v>
      </c>
      <c r="E72" s="43">
        <f t="shared" si="10"/>
        <v>0.88435374149660695</v>
      </c>
      <c r="F72" s="43">
        <f t="shared" si="10"/>
        <v>0.93595324342548958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3.391</v>
      </c>
      <c r="C73" s="48">
        <v>3.415</v>
      </c>
      <c r="D73" s="48">
        <v>3.8015504526999999</v>
      </c>
      <c r="E73" s="43">
        <f t="shared" si="10"/>
        <v>0.70775582424063765</v>
      </c>
      <c r="F73" s="43">
        <f t="shared" si="10"/>
        <v>11.319193344070275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1.794</v>
      </c>
      <c r="C74" s="48">
        <v>2.024</v>
      </c>
      <c r="D74" s="48">
        <v>2.0473119183000001</v>
      </c>
      <c r="E74" s="43">
        <f t="shared" si="10"/>
        <v>12.820512820512819</v>
      </c>
      <c r="F74" s="43">
        <f t="shared" si="10"/>
        <v>1.1517746195652234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2.5999999999999999E-2</v>
      </c>
      <c r="C75" s="48">
        <v>0.153</v>
      </c>
      <c r="D75" s="48">
        <v>0.26366100129999998</v>
      </c>
      <c r="E75" s="43">
        <f t="shared" si="10"/>
        <v>488.46153846153845</v>
      </c>
      <c r="F75" s="43">
        <f t="shared" si="10"/>
        <v>72.327451830065343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8.0000000000000002E-3</v>
      </c>
      <c r="C76" s="48">
        <v>2.1000000000000001E-2</v>
      </c>
      <c r="D76" s="48">
        <v>2.1008844700000001E-2</v>
      </c>
      <c r="E76" s="43">
        <f t="shared" si="10"/>
        <v>162.5</v>
      </c>
      <c r="F76" s="43">
        <f t="shared" si="10"/>
        <v>4.2117619047618307E-2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1.968</v>
      </c>
      <c r="C77" s="48">
        <v>0</v>
      </c>
      <c r="D77" s="48">
        <v>0</v>
      </c>
      <c r="E77" s="43">
        <f t="shared" si="10"/>
        <v>-100.00000000000001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20.852</v>
      </c>
      <c r="C78" s="48">
        <v>19.672000000000001</v>
      </c>
      <c r="D78" s="48">
        <v>19.299775205</v>
      </c>
      <c r="E78" s="43">
        <f t="shared" si="10"/>
        <v>-5.6589295990792232</v>
      </c>
      <c r="F78" s="43">
        <f t="shared" si="10"/>
        <v>-1.8921553222854872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3.6619999999999999</v>
      </c>
      <c r="C79" s="48">
        <v>3.3849999999999998</v>
      </c>
      <c r="D79" s="48">
        <v>3.3572133867999998</v>
      </c>
      <c r="E79" s="43">
        <f t="shared" si="10"/>
        <v>-7.5641725832878244</v>
      </c>
      <c r="F79" s="43">
        <f t="shared" si="10"/>
        <v>-0.82087483604135825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2.9289999999999998</v>
      </c>
      <c r="C80" s="48">
        <v>2.35</v>
      </c>
      <c r="D80" s="48">
        <v>2.3361835332999998</v>
      </c>
      <c r="E80" s="43">
        <f t="shared" si="10"/>
        <v>-19.767838852850797</v>
      </c>
      <c r="F80" s="43">
        <f t="shared" si="10"/>
        <v>-0.58793475319150001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0.29899999999999999</v>
      </c>
      <c r="C81" s="48">
        <v>0.27600000000000002</v>
      </c>
      <c r="D81" s="48">
        <v>0.27626630810000002</v>
      </c>
      <c r="E81" s="43">
        <f t="shared" si="10"/>
        <v>-7.6923076923076801</v>
      </c>
      <c r="F81" s="43">
        <f t="shared" si="10"/>
        <v>9.6488442028985918E-2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1.5549999999999999</v>
      </c>
      <c r="C82" s="48">
        <v>1.7010000000000001</v>
      </c>
      <c r="D82" s="48">
        <v>1.7174730562</v>
      </c>
      <c r="E82" s="43">
        <f t="shared" si="10"/>
        <v>9.3890675241157631</v>
      </c>
      <c r="F82" s="43">
        <f t="shared" si="10"/>
        <v>0.96843363903585811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0.54400000000000004</v>
      </c>
      <c r="C83" s="48">
        <v>0.378</v>
      </c>
      <c r="D83" s="48">
        <v>0.364503456</v>
      </c>
      <c r="E83" s="43">
        <f t="shared" si="10"/>
        <v>-30.514705882352949</v>
      </c>
      <c r="F83" s="43">
        <f t="shared" si="10"/>
        <v>-3.5705142857142853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2E-3</v>
      </c>
      <c r="C84" s="48">
        <v>7.0000000000000001E-3</v>
      </c>
      <c r="D84" s="48">
        <v>6.3026534000000002E-3</v>
      </c>
      <c r="E84" s="43">
        <f t="shared" si="10"/>
        <v>250</v>
      </c>
      <c r="F84" s="43">
        <f t="shared" si="10"/>
        <v>-9.9620942857142847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1.7230000000000001</v>
      </c>
      <c r="C85" s="48">
        <v>1.5029999999999999</v>
      </c>
      <c r="D85" s="48">
        <v>1.5430996450000001</v>
      </c>
      <c r="E85" s="43">
        <f t="shared" si="10"/>
        <v>-12.768427161926883</v>
      </c>
      <c r="F85" s="43">
        <f t="shared" si="10"/>
        <v>2.6679737192282227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0.17399999999999999</v>
      </c>
      <c r="C86" s="48">
        <v>0.15</v>
      </c>
      <c r="D86" s="48">
        <v>0.15231412420000001</v>
      </c>
      <c r="E86" s="43">
        <f t="shared" si="10"/>
        <v>-13.793103448275859</v>
      </c>
      <c r="F86" s="43">
        <f t="shared" si="10"/>
        <v>1.5427494666666783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1E-3</v>
      </c>
      <c r="C87" s="48">
        <v>1E-3</v>
      </c>
      <c r="D87" s="48">
        <v>1.0504422E-3</v>
      </c>
      <c r="E87" s="43">
        <f t="shared" si="10"/>
        <v>0</v>
      </c>
      <c r="F87" s="43">
        <f t="shared" si="10"/>
        <v>5.0442200000000001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8.1069999999999993</v>
      </c>
      <c r="C88" s="48">
        <v>8.1020000000000003</v>
      </c>
      <c r="D88" s="48">
        <v>7.7974327191999997</v>
      </c>
      <c r="E88" s="43">
        <f t="shared" si="10"/>
        <v>-6.1675095596385912E-2</v>
      </c>
      <c r="F88" s="43">
        <f t="shared" si="10"/>
        <v>-3.7591616983460949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1.855</v>
      </c>
      <c r="C89" s="48">
        <v>1.821</v>
      </c>
      <c r="D89" s="48">
        <v>1.7479358810000001</v>
      </c>
      <c r="E89" s="43">
        <f t="shared" si="10"/>
        <v>-1.8328840970350422</v>
      </c>
      <c r="F89" s="43">
        <f t="shared" si="10"/>
        <v>-4.0123074684239359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69057</v>
      </c>
      <c r="C92" s="42">
        <v>73056</v>
      </c>
      <c r="D92" s="42">
        <v>75938</v>
      </c>
      <c r="E92" s="43">
        <f t="shared" ref="E92:F95" si="13">IFERROR((C92-B92)*100/B92,"Div by 0")</f>
        <v>5.7908684130500889</v>
      </c>
      <c r="F92" s="43">
        <f t="shared" si="13"/>
        <v>3.9449189662724486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15.263999999999999</v>
      </c>
      <c r="C93" s="48">
        <v>15.78</v>
      </c>
      <c r="D93" s="48">
        <v>16.185572441000001</v>
      </c>
      <c r="E93" s="43">
        <f t="shared" si="13"/>
        <v>3.3805031446540883</v>
      </c>
      <c r="F93" s="43">
        <f t="shared" si="13"/>
        <v>2.570167560202802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72.234999999999999</v>
      </c>
      <c r="C94" s="48">
        <v>73.448999999999998</v>
      </c>
      <c r="D94" s="48">
        <v>73.548157708000005</v>
      </c>
      <c r="E94" s="43">
        <f t="shared" si="13"/>
        <v>1.6806257354468037</v>
      </c>
      <c r="F94" s="43">
        <f t="shared" si="13"/>
        <v>0.13500212119975358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12.500999999999999</v>
      </c>
      <c r="C95" s="48">
        <v>10.771000000000001</v>
      </c>
      <c r="D95" s="48">
        <v>10.266269852000001</v>
      </c>
      <c r="E95" s="43">
        <f t="shared" si="13"/>
        <v>-13.838892888568903</v>
      </c>
      <c r="F95" s="43">
        <f t="shared" si="13"/>
        <v>-4.6860101011976614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20555</v>
      </c>
      <c r="C97" s="42">
        <v>20428</v>
      </c>
      <c r="D97" s="42">
        <v>20586</v>
      </c>
      <c r="E97" s="43">
        <f t="shared" ref="E97:F100" si="16">IFERROR((C97-B97)*100/B97,"Div by 0")</f>
        <v>-0.6178545366090975</v>
      </c>
      <c r="F97" s="43">
        <f t="shared" si="16"/>
        <v>0.77344820834149208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11.515000000000001</v>
      </c>
      <c r="C98" s="48">
        <v>11.944000000000001</v>
      </c>
      <c r="D98" s="48">
        <v>12.260759739999999</v>
      </c>
      <c r="E98" s="43">
        <f t="shared" si="16"/>
        <v>3.7255753365175881</v>
      </c>
      <c r="F98" s="43">
        <f t="shared" si="16"/>
        <v>2.6520406898861215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65.39</v>
      </c>
      <c r="C99" s="48">
        <v>67.706000000000003</v>
      </c>
      <c r="D99" s="48">
        <v>68.172544447999996</v>
      </c>
      <c r="E99" s="43">
        <f t="shared" si="16"/>
        <v>3.541825967273287</v>
      </c>
      <c r="F99" s="43">
        <f t="shared" si="16"/>
        <v>0.68907400821196552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23.094000000000001</v>
      </c>
      <c r="C100" s="48">
        <v>20.350000000000001</v>
      </c>
      <c r="D100" s="48">
        <v>19.566695812999999</v>
      </c>
      <c r="E100" s="43">
        <f t="shared" si="16"/>
        <v>-11.881874079847577</v>
      </c>
      <c r="F100" s="43">
        <f t="shared" si="16"/>
        <v>-3.8491606240786354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2013-05-31T16:32:24Z</dcterms:modified>
</cp:coreProperties>
</file>