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<sst xmlns="http://schemas.openxmlformats.org/spreadsheetml/2006/main" count="1361" uniqueCount="140">
  <si>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</si>
  <si>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</si>
  <si>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</si>
  <si>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</si>
  <si>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</si>
  <si>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</si>
  <si>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</si>
  <si>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</si>
  <si>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</si>
  <si>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</si>
  <si>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</si>
  <si>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</si>
  <si>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</si>
  <si>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</si>
  <si>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</si>
  <si>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</si>
  <si>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</si>
  <si>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</si>
  <si>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</si>
  <si>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</si>
  <si>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</si>
  <si>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</si>
  <si>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</si>
  <si>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</si>
  <si>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</si>
  <si>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</si>
  <si>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</si>
  <si>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</si>
  <si>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</si>
  <si>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</si>
  <si>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</si>
  <si>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</si>
  <si>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</si>
  <si>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</si>
  <si>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</si>
  <si>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</si>
  <si>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</si>
  <si>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</si>
  <si>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</si>
  <si>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</si>
  <si>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</si>
  <si>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</si>
  <si>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</si>
  <si>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</si>
  <si>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</si>
  <si>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</si>
  <si>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</si>
  <si>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</si>
  <si>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</si>
  <si>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</si>
  <si>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</si>
  <si>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</si>
  <si>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</si>
  <si>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</si>
  <si>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</si>
  <si>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</si>
  <si>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</si>
  <si>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</si>
  <si>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</si>
  <si>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</si>
  <si>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</si>
  <si>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</si>
  <si>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</si>
  <si>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</si>
  <si>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</si>
  <si>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</si>
  <si>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</si>
  <si>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</si>
  <si>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</si>
  <si>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</si>
  <si>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</si>
  <si>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</si>
  <si>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</si>
  <si>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</si>
  <si>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</si>
  <si>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</si>
  <si>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</si>
  <si>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</si>
  <si>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</si>
  <si>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</si>
  <si>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</si>
  <si>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</si>
  <si>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</si>
  <si>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</si>
  <si>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</si>
  <si>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</si>
  <si>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</si>
  <si>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</si>
  <si>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</si>
  <si>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</si>
  <si>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</si>
  <si>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</si>
  <si>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</si>
  <si>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</si>
  <si>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</si>
  <si>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</si>
  <si>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</si>
  <si>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</si>
  <si>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</si>
  <si>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</si>
  <si>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</si>
  <si>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</si>
  <si>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</si>
  <si>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</si>
  <si>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</si>
  <si>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</si>
  <si>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</si>
  <si>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</si>
  <si>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</si>
  <si>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</si>
  <si>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</si>
  <si>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</si>
  <si>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</si>
  <si>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</si>
  <si>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</si>
  <si>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</si>
  <si>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</si>
  <si>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</si>
  <si>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</si>
  <si>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</si>
  <si>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</si>
  <si>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</si>
  <si>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</si>
  <si>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</si>
  <si>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</si>
  <si>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</si>
  <si>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</si>
  <si>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</si>
  <si>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</si>
  <si>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</si>
  <si>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</si>
  <si>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MO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</si>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</sst>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896</v>
      </c>
      <c r="C7" s="41">
        <v>913</v>
      </c>
      <c r="D7" s="41">
        <v>874</v>
      </c>
      <c r="E7" s="43">
        <f>IFERROR((C7-B7)*100/B7,"Div by 0")</f>
        <v>1.8973214285714286</v>
      </c>
      <c r="F7" s="43">
        <f>IFERROR((D7-C7)*100/C7,"Div by 0")</f>
        <v>-4.2716319824753564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52.344000000000001</v>
      </c>
      <c r="C8" s="50">
        <v>54.765000000000001</v>
      </c>
      <c r="D8" s="50">
        <v>54.919908466999999</v>
      </c>
      <c r="E8" s="43">
        <f t="shared" ref="E8:F71" si="1">IFERROR((C8-B8)*100/B8,"Div by 0")</f>
        <v>4.625171939477303</v>
      </c>
      <c r="F8" s="43">
        <f t="shared" si="1"/>
        <v>0.28286034328494203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47.655999999999999</v>
      </c>
      <c r="C9" s="50">
        <v>45.234999999999999</v>
      </c>
      <c r="D9" s="50">
        <v>45.080091533000001</v>
      </c>
      <c r="E9" s="43">
        <f t="shared" si="1"/>
        <v>-5.0801577975491004</v>
      </c>
      <c r="F9" s="43">
        <f t="shared" si="1"/>
        <v>-0.34245267381452082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0</v>
      </c>
      <c r="C10" s="50">
        <v>0</v>
      </c>
      <c r="D10" s="50">
        <v>0</v>
      </c>
      <c r="E10" s="43" t="str">
        <f t="shared" si="1"/>
        <v>Div by 0</v>
      </c>
      <c r="F10" s="43" t="str">
        <f t="shared" si="1"/>
        <v>Div by 0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91.629000000000005</v>
      </c>
      <c r="C11" s="50">
        <v>90.581000000000003</v>
      </c>
      <c r="D11" s="50">
        <v>91.876430205999995</v>
      </c>
      <c r="E11" s="43">
        <f t="shared" si="1"/>
        <v>-1.1437427015464556</v>
      </c>
      <c r="F11" s="43">
        <f t="shared" si="1"/>
        <v>1.4301345823075389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49.106999999999999</v>
      </c>
      <c r="C12" s="50">
        <v>46.220999999999997</v>
      </c>
      <c r="D12" s="50">
        <v>47.482837529000001</v>
      </c>
      <c r="E12" s="43">
        <f t="shared" si="1"/>
        <v>-5.87696255116379</v>
      </c>
      <c r="F12" s="43">
        <f t="shared" si="1"/>
        <v>2.7300091495207908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83.259</v>
      </c>
      <c r="C13" s="50">
        <v>69.331999999999994</v>
      </c>
      <c r="D13" s="50">
        <v>69.221967962999997</v>
      </c>
      <c r="E13" s="43">
        <f t="shared" si="1"/>
        <v>-16.727320770126962</v>
      </c>
      <c r="F13" s="43">
        <f t="shared" si="1"/>
        <v>-0.15870310534817447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81.584999999999994</v>
      </c>
      <c r="C14" s="50">
        <v>63.854999999999997</v>
      </c>
      <c r="D14" s="50">
        <v>64.988558351999998</v>
      </c>
      <c r="E14" s="43">
        <f t="shared" si="1"/>
        <v>-21.731936017650302</v>
      </c>
      <c r="F14" s="43">
        <f t="shared" si="1"/>
        <v>1.7752068780831596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322.286</v>
      </c>
      <c r="C16" s="50">
        <v>441.05</v>
      </c>
      <c r="D16" s="50">
        <v>436.53890159999997</v>
      </c>
      <c r="E16" s="43">
        <f t="shared" si="1"/>
        <v>36.85049924601131</v>
      </c>
      <c r="F16" s="43">
        <f t="shared" si="1"/>
        <v>-1.0228088425348685</v>
      </c>
      <c r="G16" s="44" t="s">
        <v>119</v>
      </c>
      <c r="H16" s="45" t="str">
        <f t="shared" si="2"/>
        <v>No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237.17699999999999</v>
      </c>
      <c r="C17" s="50">
        <v>339.83</v>
      </c>
      <c r="D17" s="50">
        <v>332.65331808000002</v>
      </c>
      <c r="E17" s="43">
        <f t="shared" si="1"/>
        <v>43.281178191814547</v>
      </c>
      <c r="F17" s="43">
        <f t="shared" si="1"/>
        <v>-2.11184472236117</v>
      </c>
      <c r="G17" s="44" t="s">
        <v>119</v>
      </c>
      <c r="H17" s="45" t="str">
        <f t="shared" si="2"/>
        <v>No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746</v>
      </c>
      <c r="C19" s="41">
        <v>633</v>
      </c>
      <c r="D19" s="41">
        <v>605</v>
      </c>
      <c r="E19" s="43">
        <f t="shared" si="1"/>
        <v>-15.147453083109919</v>
      </c>
      <c r="F19" s="43">
        <f t="shared" si="1"/>
        <v>-4.4233807266982623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94.906000000000006</v>
      </c>
      <c r="C20" s="50">
        <v>79.936999999999998</v>
      </c>
      <c r="D20" s="50">
        <v>80.661157024999994</v>
      </c>
      <c r="E20" s="43">
        <f t="shared" si="1"/>
        <v>-15.772448528017204</v>
      </c>
      <c r="F20" s="43">
        <f t="shared" si="1"/>
        <v>0.9059096851270334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5.0940000000000003</v>
      </c>
      <c r="C21" s="50">
        <v>20.062999999999999</v>
      </c>
      <c r="D21" s="50">
        <v>19.338842974999999</v>
      </c>
      <c r="E21" s="43">
        <f t="shared" si="1"/>
        <v>293.85551629367882</v>
      </c>
      <c r="F21" s="43">
        <f t="shared" si="1"/>
        <v>-3.6094154662812157</v>
      </c>
      <c r="G21" s="44" t="s">
        <v>119</v>
      </c>
      <c r="H21" s="45" t="str">
        <f t="shared" si="3"/>
        <v>No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731</v>
      </c>
      <c r="C24" s="41">
        <v>583</v>
      </c>
      <c r="D24" s="41">
        <v>568</v>
      </c>
      <c r="E24" s="43">
        <f t="shared" si="1"/>
        <v>-20.246238030095761</v>
      </c>
      <c r="F24" s="43">
        <f t="shared" si="1"/>
        <v>-2.5728987993138936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94.802000000000007</v>
      </c>
      <c r="C25" s="80">
        <v>78.215999999999994</v>
      </c>
      <c r="D25" s="80">
        <v>79.401408450999995</v>
      </c>
      <c r="E25" s="43">
        <f t="shared" si="1"/>
        <v>-17.495411489209101</v>
      </c>
      <c r="F25" s="43">
        <f t="shared" si="1"/>
        <v>1.5155574959087665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5.1980000000000004</v>
      </c>
      <c r="C26" s="50">
        <v>21.783999999999999</v>
      </c>
      <c r="D26" s="50">
        <v>20.598591548999998</v>
      </c>
      <c r="E26" s="43">
        <f t="shared" si="1"/>
        <v>319.08426317814542</v>
      </c>
      <c r="F26" s="43">
        <f t="shared" si="1"/>
        <v>-5.4416473145427871</v>
      </c>
      <c r="G26" s="44" t="s">
        <v>119</v>
      </c>
      <c r="H26" s="45" t="str">
        <f t="shared" si="4"/>
        <v>No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3.5569999999999999</v>
      </c>
      <c r="C28" s="50">
        <v>3.774</v>
      </c>
      <c r="D28" s="50">
        <v>3.5211267606000001</v>
      </c>
      <c r="E28" s="43">
        <f t="shared" si="1"/>
        <v>6.1006466123137502</v>
      </c>
      <c r="F28" s="43">
        <f t="shared" si="1"/>
        <v>-6.7004037996820331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5.7460000000000004</v>
      </c>
      <c r="C29" s="50">
        <v>7.0330000000000004</v>
      </c>
      <c r="D29" s="50">
        <v>5.4577464788999999</v>
      </c>
      <c r="E29" s="43">
        <f t="shared" si="1"/>
        <v>22.398190045248864</v>
      </c>
      <c r="F29" s="43">
        <f t="shared" si="1"/>
        <v>-22.398031012370261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5.0620000000000003</v>
      </c>
      <c r="C30" s="50">
        <v>6.3460000000000001</v>
      </c>
      <c r="D30" s="50">
        <v>4.7535211267999999</v>
      </c>
      <c r="E30" s="43">
        <f t="shared" si="1"/>
        <v>25.365468194389564</v>
      </c>
      <c r="F30" s="43">
        <f t="shared" si="1"/>
        <v>-25.094214831389856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5.7460000000000004</v>
      </c>
      <c r="C31" s="50">
        <v>7.0330000000000004</v>
      </c>
      <c r="D31" s="50">
        <v>5.4577464788999999</v>
      </c>
      <c r="E31" s="43">
        <f t="shared" si="1"/>
        <v>22.398190045248864</v>
      </c>
      <c r="F31" s="43">
        <f t="shared" si="1"/>
        <v>-22.398031012370261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0.27400000000000002</v>
      </c>
      <c r="C32" s="50">
        <v>0.51500000000000001</v>
      </c>
      <c r="D32" s="50">
        <v>0.35211267610000002</v>
      </c>
      <c r="E32" s="43">
        <f t="shared" si="1"/>
        <v>87.956204379562024</v>
      </c>
      <c r="F32" s="43">
        <f t="shared" si="1"/>
        <v>-31.62860658252427</v>
      </c>
      <c r="G32" s="44" t="s">
        <v>119</v>
      </c>
      <c r="H32" s="45" t="str">
        <f t="shared" si="4"/>
        <v>Yes</v>
      </c>
      <c r="I32" s="45" t="str">
        <f t="shared" si="5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4.7880000000000003</v>
      </c>
      <c r="C33" s="50">
        <v>6.1749999999999998</v>
      </c>
      <c r="D33" s="50">
        <v>4.9295774648000004</v>
      </c>
      <c r="E33" s="43">
        <f t="shared" si="1"/>
        <v>28.968253968253958</v>
      </c>
      <c r="F33" s="43">
        <f t="shared" si="1"/>
        <v>-20.168785995141693</v>
      </c>
      <c r="G33" s="44" t="s">
        <v>119</v>
      </c>
      <c r="H33" s="45" t="str">
        <f t="shared" si="4"/>
        <v>Yes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0.95799999999999996</v>
      </c>
      <c r="C34" s="50">
        <v>0.85799999999999998</v>
      </c>
      <c r="D34" s="50">
        <v>0.52816901409999994</v>
      </c>
      <c r="E34" s="43">
        <f t="shared" si="1"/>
        <v>-10.438413361169101</v>
      </c>
      <c r="F34" s="43">
        <f t="shared" si="1"/>
        <v>-38.441839848484854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5.4720000000000004</v>
      </c>
      <c r="C35" s="50">
        <v>6.8609999999999998</v>
      </c>
      <c r="D35" s="50">
        <v>5.4577464788999999</v>
      </c>
      <c r="E35" s="43">
        <f t="shared" si="1"/>
        <v>25.383771929824544</v>
      </c>
      <c r="F35" s="43">
        <f t="shared" si="1"/>
        <v>-20.452609256668122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94.254000000000005</v>
      </c>
      <c r="C36" s="50">
        <v>92.453000000000003</v>
      </c>
      <c r="D36" s="50">
        <v>94.190140845000002</v>
      </c>
      <c r="E36" s="43">
        <f t="shared" si="1"/>
        <v>-1.9107942368493664</v>
      </c>
      <c r="F36" s="43">
        <f t="shared" si="1"/>
        <v>1.8789448097952461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99.484999999999999</v>
      </c>
      <c r="D37" s="50">
        <v>99.647887323999996</v>
      </c>
      <c r="E37" s="43">
        <f t="shared" si="1"/>
        <v>-0.51500000000000057</v>
      </c>
      <c r="F37" s="43">
        <f t="shared" si="1"/>
        <v>0.16373053626174416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99.484999999999999</v>
      </c>
      <c r="D38" s="50">
        <v>99.647887323999996</v>
      </c>
      <c r="E38" s="43">
        <f t="shared" si="1"/>
        <v>-0.51500000000000057</v>
      </c>
      <c r="F38" s="43">
        <f t="shared" si="1"/>
        <v>0.16373053626174416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99.484999999999999</v>
      </c>
      <c r="D39" s="50">
        <v>99.647887323999996</v>
      </c>
      <c r="E39" s="43">
        <f t="shared" si="1"/>
        <v>-0.51500000000000057</v>
      </c>
      <c r="F39" s="43">
        <f t="shared" si="1"/>
        <v>0.16373053626174416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69.903999999999996</v>
      </c>
      <c r="C40" s="50">
        <v>73.756</v>
      </c>
      <c r="D40" s="50">
        <v>71.830985914999999</v>
      </c>
      <c r="E40" s="43">
        <f t="shared" si="1"/>
        <v>5.5104142824445015</v>
      </c>
      <c r="F40" s="43">
        <f t="shared" si="1"/>
        <v>-2.6099762527794361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99.484999999999999</v>
      </c>
      <c r="D41" s="50">
        <v>99.647887323999996</v>
      </c>
      <c r="E41" s="43">
        <f t="shared" si="1"/>
        <v>-0.51500000000000057</v>
      </c>
      <c r="F41" s="43">
        <f t="shared" si="1"/>
        <v>0.16373053626174416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99.316000000000003</v>
      </c>
      <c r="C42" s="50">
        <v>99.141999999999996</v>
      </c>
      <c r="D42" s="50">
        <v>98.943661972000001</v>
      </c>
      <c r="E42" s="43">
        <f t="shared" si="1"/>
        <v>-0.17519835676024667</v>
      </c>
      <c r="F42" s="43">
        <f t="shared" si="1"/>
        <v>-0.20005449557200269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5.7460000000000004</v>
      </c>
      <c r="C43" s="50">
        <v>7.0330000000000004</v>
      </c>
      <c r="D43" s="50">
        <v>5.4577464788999999</v>
      </c>
      <c r="E43" s="43">
        <f t="shared" si="1"/>
        <v>22.398190045248864</v>
      </c>
      <c r="F43" s="43">
        <f t="shared" si="1"/>
        <v>-22.398031012370261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94.254000000000005</v>
      </c>
      <c r="C44" s="50">
        <v>92.453000000000003</v>
      </c>
      <c r="D44" s="50">
        <v>94.190140845000002</v>
      </c>
      <c r="E44" s="43">
        <f t="shared" si="1"/>
        <v>-1.9107942368493664</v>
      </c>
      <c r="F44" s="43">
        <f t="shared" si="1"/>
        <v>1.8789448097952461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726</v>
      </c>
      <c r="C48" s="41">
        <v>578</v>
      </c>
      <c r="D48" s="41">
        <v>562</v>
      </c>
      <c r="E48" s="43">
        <f t="shared" si="1"/>
        <v>-20.385674931129476</v>
      </c>
      <c r="F48" s="43">
        <f t="shared" si="1"/>
        <v>-2.7681660899653977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26.170999999999999</v>
      </c>
      <c r="C49" s="50">
        <v>23.875</v>
      </c>
      <c r="D49" s="50">
        <v>23.131672598000002</v>
      </c>
      <c r="E49" s="43">
        <f t="shared" si="1"/>
        <v>-8.7730694279928141</v>
      </c>
      <c r="F49" s="43">
        <f t="shared" si="1"/>
        <v>-3.1134132020942342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22.452000000000002</v>
      </c>
      <c r="C50" s="80">
        <v>23.01</v>
      </c>
      <c r="D50" s="80">
        <v>21.174377224000001</v>
      </c>
      <c r="E50" s="43">
        <f t="shared" si="1"/>
        <v>2.4853019775521101</v>
      </c>
      <c r="F50" s="43">
        <f t="shared" si="1"/>
        <v>-7.9775001129943544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0.55100000000000005</v>
      </c>
      <c r="C51" s="50">
        <v>0</v>
      </c>
      <c r="D51" s="50">
        <v>0</v>
      </c>
      <c r="E51" s="43">
        <f t="shared" si="1"/>
        <v>-100</v>
      </c>
      <c r="F51" s="43" t="str">
        <f t="shared" si="1"/>
        <v>Div by 0</v>
      </c>
      <c r="G51" s="44" t="s">
        <v>119</v>
      </c>
      <c r="H51" s="45" t="str">
        <f t="shared" si="7"/>
        <v>Yes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0.13800000000000001</v>
      </c>
      <c r="C56" s="50">
        <v>0</v>
      </c>
      <c r="D56" s="50">
        <v>0</v>
      </c>
      <c r="E56" s="43">
        <f t="shared" si="1"/>
        <v>-100</v>
      </c>
      <c r="F56" s="43" t="str">
        <f t="shared" si="1"/>
        <v>Div by 0</v>
      </c>
      <c r="G56" s="44" t="s">
        <v>119</v>
      </c>
      <c r="H56" s="45" t="str">
        <f t="shared" si="7"/>
        <v>Yes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1.9279999999999999</v>
      </c>
      <c r="C59" s="50">
        <v>0.69199999999999995</v>
      </c>
      <c r="D59" s="50">
        <v>1.9572953737000001</v>
      </c>
      <c r="E59" s="43">
        <f t="shared" si="1"/>
        <v>-64.107883817427378</v>
      </c>
      <c r="F59" s="43">
        <f t="shared" si="1"/>
        <v>182.84615226878617</v>
      </c>
      <c r="G59" s="44" t="s">
        <v>119</v>
      </c>
      <c r="H59" s="45" t="str">
        <f t="shared" si="7"/>
        <v>Yes</v>
      </c>
      <c r="I59" s="45" t="str">
        <f t="shared" si="6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0.41299999999999998</v>
      </c>
      <c r="C61" s="50">
        <v>0.17299999999999999</v>
      </c>
      <c r="D61" s="50">
        <v>0</v>
      </c>
      <c r="E61" s="43">
        <f t="shared" si="1"/>
        <v>-58.111380145278453</v>
      </c>
      <c r="F61" s="43">
        <f t="shared" si="1"/>
        <v>-99.999999999999986</v>
      </c>
      <c r="G61" s="44" t="s">
        <v>119</v>
      </c>
      <c r="H61" s="45" t="str">
        <f t="shared" si="7"/>
        <v>Yes</v>
      </c>
      <c r="I61" s="45" t="str">
        <f t="shared" si="6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0.68899999999999995</v>
      </c>
      <c r="C67" s="50">
        <v>0</v>
      </c>
      <c r="D67" s="50">
        <v>0</v>
      </c>
      <c r="E67" s="43">
        <f t="shared" si="1"/>
        <v>-100</v>
      </c>
      <c r="F67" s="43" t="str">
        <f t="shared" si="1"/>
        <v>Div by 0</v>
      </c>
      <c r="G67" s="44" t="s">
        <v>119</v>
      </c>
      <c r="H67" s="45" t="str">
        <f t="shared" si="7"/>
        <v>Yes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73.828999999999994</v>
      </c>
      <c r="C68" s="50">
        <v>76.125</v>
      </c>
      <c r="D68" s="50">
        <v>76.868327402000006</v>
      </c>
      <c r="E68" s="43">
        <f t="shared" si="1"/>
        <v>3.1098890679814257</v>
      </c>
      <c r="F68" s="43">
        <f t="shared" si="1"/>
        <v>0.97645635730706803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0.13800000000000001</v>
      </c>
      <c r="C69" s="50">
        <v>0.17299999999999999</v>
      </c>
      <c r="D69" s="50">
        <v>0</v>
      </c>
      <c r="E69" s="43">
        <f t="shared" si="1"/>
        <v>25.36231884057969</v>
      </c>
      <c r="F69" s="43">
        <f t="shared" si="1"/>
        <v>-99.999999999999986</v>
      </c>
      <c r="G69" s="44" t="s">
        <v>119</v>
      </c>
      <c r="H69" s="45" t="str">
        <f t="shared" si="7"/>
        <v>Yes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5.923</v>
      </c>
      <c r="C70" s="50">
        <v>7.6120000000000001</v>
      </c>
      <c r="D70" s="50">
        <v>7.2953736654999997</v>
      </c>
      <c r="E70" s="43">
        <f t="shared" si="1"/>
        <v>28.515954752659127</v>
      </c>
      <c r="F70" s="43">
        <f t="shared" si="1"/>
        <v>-4.1595682409353714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4.9589999999999996</v>
      </c>
      <c r="C71" s="50">
        <v>5.8819999999999997</v>
      </c>
      <c r="D71" s="50">
        <v>5.8718861210000002</v>
      </c>
      <c r="E71" s="43">
        <f t="shared" si="1"/>
        <v>18.612623512805005</v>
      </c>
      <c r="F71" s="43">
        <f t="shared" si="1"/>
        <v>-0.17194625977557793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62.121000000000002</v>
      </c>
      <c r="C72" s="50">
        <v>61.073</v>
      </c>
      <c r="D72" s="50">
        <v>62.8113879</v>
      </c>
      <c r="E72" s="43">
        <f t="shared" ref="E72:F80" si="8">IFERROR((C72-B72)*100/B72,"Div by 0")</f>
        <v>-1.6870301508346643</v>
      </c>
      <c r="F72" s="43">
        <f t="shared" si="8"/>
        <v>2.8464098701553868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7"/>
        <v>N/A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0.55100000000000005</v>
      </c>
      <c r="C76" s="50">
        <v>0.69199999999999995</v>
      </c>
      <c r="D76" s="50">
        <v>0.71174377219999996</v>
      </c>
      <c r="E76" s="43">
        <f t="shared" si="8"/>
        <v>25.589836660617042</v>
      </c>
      <c r="F76" s="43">
        <f t="shared" si="8"/>
        <v>2.8531462716763021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0.17299999999999999</v>
      </c>
      <c r="D78" s="50">
        <v>0.17793594309999999</v>
      </c>
      <c r="E78" s="43" t="str">
        <f t="shared" si="8"/>
        <v>Div by 0</v>
      </c>
      <c r="F78" s="43">
        <f t="shared" si="8"/>
        <v>2.8531463005780386</v>
      </c>
      <c r="G78" s="44" t="s">
        <v>119</v>
      </c>
      <c r="H78" s="45" t="str">
        <f t="shared" si="7"/>
        <v>N/A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0.13800000000000001</v>
      </c>
      <c r="C79" s="50">
        <v>0.51900000000000002</v>
      </c>
      <c r="D79" s="50">
        <v>0</v>
      </c>
      <c r="E79" s="43">
        <f t="shared" si="8"/>
        <v>276.08695652173913</v>
      </c>
      <c r="F79" s="43">
        <f t="shared" si="8"/>
        <v>-100</v>
      </c>
      <c r="G79" s="44" t="s">
        <v>119</v>
      </c>
      <c r="H79" s="45" t="str">
        <f t="shared" si="7"/>
        <v>Yes</v>
      </c>
      <c r="I79" s="45" t="str">
        <f t="shared" si="6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42</v>
      </c>
      <c r="C82" s="41">
        <v>41</v>
      </c>
      <c r="D82" s="41">
        <v>31</v>
      </c>
      <c r="E82" s="43">
        <f t="shared" ref="E82:F85" si="9">IFERROR((C82-B82)*100/B82,"Div by 0")</f>
        <v>-2.3809523809523809</v>
      </c>
      <c r="F82" s="43">
        <f t="shared" si="9"/>
        <v>-24.390243902439025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50</v>
      </c>
      <c r="C83" s="80">
        <v>36.585000000000001</v>
      </c>
      <c r="D83" s="80">
        <v>51.612903226</v>
      </c>
      <c r="E83" s="43">
        <f t="shared" si="9"/>
        <v>-26.83</v>
      </c>
      <c r="F83" s="43">
        <f t="shared" si="9"/>
        <v>41.076679584529174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Yes</v>
      </c>
      <c r="I83" s="45" t="str">
        <f t="shared" si="10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42.856999999999999</v>
      </c>
      <c r="C84" s="50">
        <v>60.975999999999999</v>
      </c>
      <c r="D84" s="50">
        <v>45.161290323000003</v>
      </c>
      <c r="E84" s="43">
        <f t="shared" si="9"/>
        <v>42.277807592691978</v>
      </c>
      <c r="F84" s="43">
        <f t="shared" si="9"/>
        <v>-25.935957880149562</v>
      </c>
      <c r="G84" s="44" t="s">
        <v>119</v>
      </c>
      <c r="H84" s="45" t="str">
        <f t="shared" si="11"/>
        <v>No</v>
      </c>
      <c r="I84" s="45" t="str">
        <f t="shared" si="10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7.1429999999999998</v>
      </c>
      <c r="C85" s="50">
        <v>2.4390000000000001</v>
      </c>
      <c r="D85" s="50">
        <v>3.2258064516</v>
      </c>
      <c r="E85" s="43">
        <f t="shared" si="9"/>
        <v>-65.854682906341878</v>
      </c>
      <c r="F85" s="43">
        <f t="shared" si="9"/>
        <v>32.259387109471092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689</v>
      </c>
      <c r="C87" s="41">
        <v>539</v>
      </c>
      <c r="D87" s="41">
        <v>535</v>
      </c>
      <c r="E87" s="43">
        <f t="shared" ref="E87:F90" si="12">IFERROR((C87-B87)*100/B87,"Div by 0")</f>
        <v>-21.770682148040638</v>
      </c>
      <c r="F87" s="43">
        <f t="shared" si="12"/>
        <v>-0.74211502782931349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13.353</v>
      </c>
      <c r="C88" s="50">
        <v>15.955</v>
      </c>
      <c r="D88" s="50">
        <v>13.644859813</v>
      </c>
      <c r="E88" s="43">
        <f t="shared" si="12"/>
        <v>19.486257769789564</v>
      </c>
      <c r="F88" s="43">
        <f t="shared" si="12"/>
        <v>-14.479098633657161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71.117999999999995</v>
      </c>
      <c r="C89" s="50">
        <v>74.953999999999994</v>
      </c>
      <c r="D89" s="50">
        <v>75.327102804000006</v>
      </c>
      <c r="E89" s="43">
        <f t="shared" si="12"/>
        <v>5.3938524705419146</v>
      </c>
      <c r="F89" s="43">
        <f t="shared" si="12"/>
        <v>0.49777570776744756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15.53</v>
      </c>
      <c r="C90" s="50">
        <v>9.0909999999999993</v>
      </c>
      <c r="D90" s="50">
        <v>11.028037382999999</v>
      </c>
      <c r="E90" s="43">
        <f t="shared" si="12"/>
        <v>-41.461687057308438</v>
      </c>
      <c r="F90" s="43">
        <f t="shared" si="12"/>
        <v>21.307198141018592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1074</v>
      </c>
      <c r="C7" s="41">
        <v>1077</v>
      </c>
      <c r="D7" s="41">
        <v>1097</v>
      </c>
      <c r="E7" s="43">
        <f t="shared" ref="E7:F17" si="0">IFERROR((C7-B7)*100/B7,"Div by 0")</f>
        <v>0.27932960893854747</v>
      </c>
      <c r="F7" s="43">
        <f t="shared" si="0"/>
        <v>1.8570102135561746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49.347999999999999</v>
      </c>
      <c r="C8" s="50">
        <v>49.118000000000002</v>
      </c>
      <c r="D8" s="50">
        <v>48.313582498000002</v>
      </c>
      <c r="E8" s="43">
        <f t="shared" si="0"/>
        <v>-0.4660776525897643</v>
      </c>
      <c r="F8" s="43">
        <f t="shared" si="0"/>
        <v>-1.6377244635367882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50.652000000000001</v>
      </c>
      <c r="C9" s="50">
        <v>50.881999999999998</v>
      </c>
      <c r="D9" s="50">
        <v>51.686417501999998</v>
      </c>
      <c r="E9" s="43">
        <f t="shared" si="0"/>
        <v>0.45407881228776131</v>
      </c>
      <c r="F9" s="43">
        <f t="shared" si="0"/>
        <v>1.5809470972052981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2.3279999999999998</v>
      </c>
      <c r="C11" s="50">
        <v>1.764</v>
      </c>
      <c r="D11" s="50">
        <v>1.6408386508999999</v>
      </c>
      <c r="E11" s="43">
        <f t="shared" si="0"/>
        <v>-24.226804123711336</v>
      </c>
      <c r="F11" s="43">
        <f t="shared" si="0"/>
        <v>-6.9819358900226813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0</v>
      </c>
      <c r="D12" s="50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98.417000000000002</v>
      </c>
      <c r="C13" s="50">
        <v>98.143000000000001</v>
      </c>
      <c r="D13" s="50">
        <v>99.088422972000004</v>
      </c>
      <c r="E13" s="43">
        <f t="shared" si="0"/>
        <v>-0.27840718575043022</v>
      </c>
      <c r="F13" s="43">
        <f t="shared" si="0"/>
        <v>0.96331166970645177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98.045000000000002</v>
      </c>
      <c r="C14" s="50">
        <v>98.143000000000001</v>
      </c>
      <c r="D14" s="50">
        <v>99.088422972000004</v>
      </c>
      <c r="E14" s="43">
        <f t="shared" si="0"/>
        <v>9.9954102707939183E-2</v>
      </c>
      <c r="F14" s="43">
        <f t="shared" si="0"/>
        <v>0.96331166970645177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1156.1600000000001</v>
      </c>
      <c r="C16" s="50">
        <v>1140.6089999999999</v>
      </c>
      <c r="D16" s="50">
        <v>1159.0610756999999</v>
      </c>
      <c r="E16" s="43">
        <f t="shared" si="0"/>
        <v>-1.3450560476058813</v>
      </c>
      <c r="F16" s="43">
        <f t="shared" si="0"/>
        <v>1.6177389184198989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78.784000000000006</v>
      </c>
      <c r="C17" s="50">
        <v>78.203000000000003</v>
      </c>
      <c r="D17" s="50">
        <v>78.608021878000002</v>
      </c>
      <c r="E17" s="43">
        <f t="shared" si="0"/>
        <v>-0.73745938261576338</v>
      </c>
      <c r="F17" s="43">
        <f t="shared" si="0"/>
        <v>0.51791092157589791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1057</v>
      </c>
      <c r="C19" s="41">
        <v>1057</v>
      </c>
      <c r="D19" s="41">
        <v>1087</v>
      </c>
      <c r="E19" s="43">
        <f t="shared" ref="E19:F22" si="3">IFERROR((C19-B19)*100/B19,"Div by 0")</f>
        <v>0</v>
      </c>
      <c r="F19" s="43">
        <f t="shared" si="3"/>
        <v>2.838221381267739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98.296999999999997</v>
      </c>
      <c r="C20" s="50">
        <v>96.783000000000001</v>
      </c>
      <c r="D20" s="50">
        <v>97.424103036000005</v>
      </c>
      <c r="E20" s="43">
        <f t="shared" si="3"/>
        <v>-1.5402301189252936</v>
      </c>
      <c r="F20" s="43">
        <f t="shared" si="3"/>
        <v>0.66241285762995983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1.7030000000000001</v>
      </c>
      <c r="C21" s="50">
        <v>3.2170000000000001</v>
      </c>
      <c r="D21" s="50">
        <v>2.5758969641</v>
      </c>
      <c r="E21" s="43">
        <f t="shared" si="3"/>
        <v>88.901937756899585</v>
      </c>
      <c r="F21" s="43">
        <f t="shared" si="3"/>
        <v>-19.928599188685109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1053</v>
      </c>
      <c r="C24" s="41">
        <v>1057</v>
      </c>
      <c r="D24" s="41">
        <v>1087</v>
      </c>
      <c r="E24" s="43">
        <f t="shared" ref="E24:F44" si="6">IFERROR((C24-B24)*100/B24,"Div by 0")</f>
        <v>0.37986704653371323</v>
      </c>
      <c r="F24" s="43">
        <f t="shared" si="6"/>
        <v>2.838221381267739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98.290999999999997</v>
      </c>
      <c r="C25" s="50">
        <v>96.783000000000001</v>
      </c>
      <c r="D25" s="50">
        <v>97.424103036000005</v>
      </c>
      <c r="E25" s="43">
        <f t="shared" si="6"/>
        <v>-1.5342198166668317</v>
      </c>
      <c r="F25" s="43">
        <f t="shared" si="6"/>
        <v>0.66241285762995983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1.7090000000000001</v>
      </c>
      <c r="C26" s="50">
        <v>3.2170000000000001</v>
      </c>
      <c r="D26" s="50">
        <v>2.5758969641</v>
      </c>
      <c r="E26" s="43">
        <f t="shared" si="6"/>
        <v>88.238736102984205</v>
      </c>
      <c r="F26" s="43">
        <f t="shared" si="6"/>
        <v>-19.928599188685109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99.905000000000001</v>
      </c>
      <c r="D36" s="50">
        <v>99.908003679999993</v>
      </c>
      <c r="E36" s="43">
        <f t="shared" si="6"/>
        <v>-9.4999999999998863E-2</v>
      </c>
      <c r="F36" s="43">
        <f t="shared" si="6"/>
        <v>3.0065362093908807E-3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99.905000000000001</v>
      </c>
      <c r="D37" s="50">
        <v>99.908003679999993</v>
      </c>
      <c r="E37" s="43">
        <f t="shared" si="6"/>
        <v>-9.4999999999998863E-2</v>
      </c>
      <c r="F37" s="43">
        <f t="shared" si="6"/>
        <v>3.0065362093908807E-3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99.905000000000001</v>
      </c>
      <c r="D38" s="50">
        <v>99.908003679999993</v>
      </c>
      <c r="E38" s="43">
        <f t="shared" si="6"/>
        <v>-9.4999999999998863E-2</v>
      </c>
      <c r="F38" s="43">
        <f t="shared" si="6"/>
        <v>3.0065362093908807E-3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99.905000000000001</v>
      </c>
      <c r="D39" s="50">
        <v>99.908003679999993</v>
      </c>
      <c r="E39" s="43">
        <f t="shared" si="6"/>
        <v>-9.4999999999998863E-2</v>
      </c>
      <c r="F39" s="43">
        <f t="shared" si="6"/>
        <v>3.0065362093908807E-3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99.24</v>
      </c>
      <c r="C40" s="50">
        <v>99.337999999999994</v>
      </c>
      <c r="D40" s="50">
        <v>99.080036798999998</v>
      </c>
      <c r="E40" s="43">
        <f t="shared" si="6"/>
        <v>9.8750503829100139E-2</v>
      </c>
      <c r="F40" s="43">
        <f t="shared" si="6"/>
        <v>-0.2596822978115077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99.905000000000001</v>
      </c>
      <c r="D41" s="50">
        <v>99.908003679999993</v>
      </c>
      <c r="E41" s="43">
        <f t="shared" si="6"/>
        <v>-9.4999999999998863E-2</v>
      </c>
      <c r="F41" s="43">
        <f t="shared" si="6"/>
        <v>3.0065362093908807E-3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99.24</v>
      </c>
      <c r="C42" s="50">
        <v>99.527000000000001</v>
      </c>
      <c r="D42" s="50">
        <v>99.540018399000004</v>
      </c>
      <c r="E42" s="43">
        <f t="shared" si="6"/>
        <v>0.28919790407094531</v>
      </c>
      <c r="F42" s="43">
        <f t="shared" si="6"/>
        <v>1.3080268670816417E-2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99.905000000000001</v>
      </c>
      <c r="D44" s="50">
        <v>99.908003679999993</v>
      </c>
      <c r="E44" s="43">
        <f t="shared" si="6"/>
        <v>-9.4999999999998863E-2</v>
      </c>
      <c r="F44" s="43">
        <f t="shared" si="6"/>
        <v>3.0065362093908807E-3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1046</v>
      </c>
      <c r="C48" s="41">
        <v>1052</v>
      </c>
      <c r="D48" s="41">
        <v>1082</v>
      </c>
      <c r="E48" s="43">
        <f t="shared" ref="E48:F80" si="10">IFERROR((C48-B48)*100/B48,"Div by 0")</f>
        <v>0.57361376673040154</v>
      </c>
      <c r="F48" s="43">
        <f t="shared" si="10"/>
        <v>2.8517110266159698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0.191</v>
      </c>
      <c r="C49" s="50">
        <v>0</v>
      </c>
      <c r="D49" s="50">
        <v>0</v>
      </c>
      <c r="E49" s="43">
        <f t="shared" si="10"/>
        <v>-100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0.191</v>
      </c>
      <c r="C58" s="50">
        <v>0</v>
      </c>
      <c r="D58" s="50">
        <v>0</v>
      </c>
      <c r="E58" s="43">
        <f t="shared" si="10"/>
        <v>-100</v>
      </c>
      <c r="F58" s="43" t="str">
        <f t="shared" si="10"/>
        <v>Div by 0</v>
      </c>
      <c r="G58" s="44" t="s">
        <v>119</v>
      </c>
      <c r="H58" s="45" t="str">
        <f t="shared" si="12"/>
        <v>Yes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99.808999999999997</v>
      </c>
      <c r="C68" s="50">
        <v>100</v>
      </c>
      <c r="D68" s="50">
        <v>100</v>
      </c>
      <c r="E68" s="43">
        <f t="shared" si="10"/>
        <v>0.19136550812051267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0.28499999999999998</v>
      </c>
      <c r="D69" s="50">
        <v>0.1848428835</v>
      </c>
      <c r="E69" s="43" t="str">
        <f t="shared" si="10"/>
        <v>Div by 0</v>
      </c>
      <c r="F69" s="43">
        <f t="shared" si="10"/>
        <v>-35.142847894736839</v>
      </c>
      <c r="G69" s="44" t="s">
        <v>119</v>
      </c>
      <c r="H69" s="45" t="str">
        <f t="shared" si="12"/>
        <v>N/A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</v>
      </c>
      <c r="C71" s="50">
        <v>0</v>
      </c>
      <c r="D71" s="50">
        <v>0</v>
      </c>
      <c r="E71" s="43" t="str">
        <f t="shared" si="10"/>
        <v>Div by 0</v>
      </c>
      <c r="F71" s="43" t="str">
        <f t="shared" si="10"/>
        <v>Div by 0</v>
      </c>
      <c r="G71" s="44" t="s">
        <v>119</v>
      </c>
      <c r="H71" s="45" t="str">
        <f t="shared" si="12"/>
        <v>N/A</v>
      </c>
      <c r="I71" s="45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0.86</v>
      </c>
      <c r="C72" s="50">
        <v>0.76</v>
      </c>
      <c r="D72" s="50">
        <v>0.73937153420000001</v>
      </c>
      <c r="E72" s="43">
        <f t="shared" si="10"/>
        <v>-11.627906976744184</v>
      </c>
      <c r="F72" s="43">
        <f t="shared" si="10"/>
        <v>-2.714271815789473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98.47</v>
      </c>
      <c r="C75" s="50">
        <v>98.573999999999998</v>
      </c>
      <c r="D75" s="50">
        <v>98.706099815000002</v>
      </c>
      <c r="E75" s="43">
        <f t="shared" si="10"/>
        <v>0.10561592363156211</v>
      </c>
      <c r="F75" s="43">
        <f t="shared" si="10"/>
        <v>0.13401080913831606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0.47799999999999998</v>
      </c>
      <c r="C76" s="50">
        <v>0.38</v>
      </c>
      <c r="D76" s="50">
        <v>0.36968576710000001</v>
      </c>
      <c r="E76" s="43">
        <f t="shared" si="10"/>
        <v>-20.5020920502092</v>
      </c>
      <c r="F76" s="43">
        <f t="shared" si="10"/>
        <v>-2.714271815789473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1053</v>
      </c>
      <c r="C87" s="41">
        <v>1056</v>
      </c>
      <c r="D87" s="41">
        <v>1086</v>
      </c>
      <c r="E87" s="43">
        <f t="shared" ref="E87:F90" si="16">IFERROR((C87-B87)*100/B87,"Div by 0")</f>
        <v>0.28490028490028491</v>
      </c>
      <c r="F87" s="43">
        <f t="shared" si="16"/>
        <v>2.8409090909090908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7.9770000000000003</v>
      </c>
      <c r="C88" s="50">
        <v>7.4809999999999999</v>
      </c>
      <c r="D88" s="50">
        <v>7.7348066298000004</v>
      </c>
      <c r="E88" s="43">
        <f t="shared" si="16"/>
        <v>-6.2178763946345796</v>
      </c>
      <c r="F88" s="43">
        <f t="shared" si="16"/>
        <v>3.3926831947600666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56.125</v>
      </c>
      <c r="C89" s="50">
        <v>74.527000000000001</v>
      </c>
      <c r="D89" s="50">
        <v>74.493554328000002</v>
      </c>
      <c r="E89" s="43">
        <f t="shared" si="16"/>
        <v>32.787527839643651</v>
      </c>
      <c r="F89" s="43">
        <f t="shared" si="16"/>
        <v>-4.4877255222938194E-2</v>
      </c>
      <c r="G89" s="44" t="s">
        <v>119</v>
      </c>
      <c r="H89" s="45" t="str">
        <f t="shared" si="18"/>
        <v>No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35.896999999999998</v>
      </c>
      <c r="C90" s="50">
        <v>17.992000000000001</v>
      </c>
      <c r="D90" s="50">
        <v>17.771639042</v>
      </c>
      <c r="E90" s="43">
        <f t="shared" si="16"/>
        <v>-49.878819957099473</v>
      </c>
      <c r="F90" s="43">
        <f t="shared" si="16"/>
        <v>-1.2247718875055611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57595</v>
      </c>
      <c r="C7" s="41">
        <v>59506</v>
      </c>
      <c r="D7" s="41">
        <v>64339</v>
      </c>
      <c r="E7" s="43">
        <f t="shared" ref="E7:F18" si="0">IFERROR((C7-B7)*100/B7,"Div by 0")</f>
        <v>3.3179963538501607</v>
      </c>
      <c r="F7" s="43">
        <f t="shared" si="0"/>
        <v>8.1218700635230068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5.83</v>
      </c>
      <c r="C8" s="50">
        <v>5.9729999999999999</v>
      </c>
      <c r="D8" s="50">
        <v>5.1461788339999996</v>
      </c>
      <c r="E8" s="43">
        <f t="shared" si="0"/>
        <v>2.4528301886792416</v>
      </c>
      <c r="F8" s="43">
        <f t="shared" si="0"/>
        <v>-13.842644667671193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79.281000000000006</v>
      </c>
      <c r="C9" s="50">
        <v>80.225999999999999</v>
      </c>
      <c r="D9" s="50">
        <v>82.318655870000001</v>
      </c>
      <c r="E9" s="43">
        <f t="shared" si="0"/>
        <v>1.1919627653536069</v>
      </c>
      <c r="F9" s="43">
        <f t="shared" si="0"/>
        <v>2.6084509635280351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20.719000000000001</v>
      </c>
      <c r="C10" s="50">
        <v>19.774000000000001</v>
      </c>
      <c r="D10" s="50">
        <v>17.681344129999999</v>
      </c>
      <c r="E10" s="43">
        <f t="shared" si="0"/>
        <v>-4.5610309377865734</v>
      </c>
      <c r="F10" s="43">
        <f t="shared" si="0"/>
        <v>-10.582865732780427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0.78500000000000003</v>
      </c>
      <c r="C11" s="50">
        <v>0.72599999999999998</v>
      </c>
      <c r="D11" s="50">
        <v>0.64346663770000001</v>
      </c>
      <c r="E11" s="43">
        <f t="shared" si="0"/>
        <v>-7.5159235668789881</v>
      </c>
      <c r="F11" s="43">
        <f t="shared" si="0"/>
        <v>-11.368231721763081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3.7999999999999999E-2</v>
      </c>
      <c r="C12" s="50">
        <v>2.9000000000000001E-2</v>
      </c>
      <c r="D12" s="50">
        <v>2.6422543100000001E-2</v>
      </c>
      <c r="E12" s="43">
        <f t="shared" si="0"/>
        <v>-23.684210526315784</v>
      </c>
      <c r="F12" s="43">
        <f t="shared" si="0"/>
        <v>-8.8877824137931043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16.658000000000001</v>
      </c>
      <c r="C13" s="50">
        <v>17.355</v>
      </c>
      <c r="D13" s="50">
        <v>16.374205380999999</v>
      </c>
      <c r="E13" s="43">
        <f t="shared" si="0"/>
        <v>4.1841757714011232</v>
      </c>
      <c r="F13" s="43">
        <f t="shared" si="0"/>
        <v>-5.6513662863728085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74.408000000000001</v>
      </c>
      <c r="C14" s="50">
        <v>82.718000000000004</v>
      </c>
      <c r="D14" s="50">
        <v>82.093287119999999</v>
      </c>
      <c r="E14" s="43">
        <f t="shared" si="0"/>
        <v>11.168153961939579</v>
      </c>
      <c r="F14" s="43">
        <f t="shared" si="0"/>
        <v>-0.75523208975072431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53.024999999999999</v>
      </c>
      <c r="C15" s="50">
        <v>52.878999999999998</v>
      </c>
      <c r="D15" s="50">
        <v>49.306019677000002</v>
      </c>
      <c r="E15" s="43">
        <f t="shared" si="0"/>
        <v>-0.27534181989627687</v>
      </c>
      <c r="F15" s="43">
        <f t="shared" si="0"/>
        <v>-6.7568984341610019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1052.222</v>
      </c>
      <c r="C17" s="50">
        <v>1142.807</v>
      </c>
      <c r="D17" s="50">
        <v>1040.1732231000001</v>
      </c>
      <c r="E17" s="43">
        <f t="shared" si="0"/>
        <v>8.6089247326134632</v>
      </c>
      <c r="F17" s="43">
        <f t="shared" si="0"/>
        <v>-8.9808495135224007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168.42500000000001</v>
      </c>
      <c r="C18" s="50">
        <v>163.30600000000001</v>
      </c>
      <c r="D18" s="50">
        <v>155.66162048000001</v>
      </c>
      <c r="E18" s="43">
        <f t="shared" si="0"/>
        <v>-3.0393350155855718</v>
      </c>
      <c r="F18" s="43">
        <f t="shared" si="0"/>
        <v>-4.6810157128335765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42855</v>
      </c>
      <c r="C20" s="41">
        <v>49222</v>
      </c>
      <c r="D20" s="41">
        <v>52818</v>
      </c>
      <c r="E20" s="43">
        <f t="shared" ref="E20:F23" si="3">IFERROR((C20-B20)*100/B20,"Div by 0")</f>
        <v>14.85707618714269</v>
      </c>
      <c r="F20" s="43">
        <f t="shared" si="3"/>
        <v>7.3056763235951401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94.117000000000004</v>
      </c>
      <c r="C21" s="50">
        <v>94.566999999999993</v>
      </c>
      <c r="D21" s="50">
        <v>95.208073005000003</v>
      </c>
      <c r="E21" s="43">
        <f t="shared" si="3"/>
        <v>0.47812828713196193</v>
      </c>
      <c r="F21" s="43">
        <f t="shared" si="3"/>
        <v>0.67790350227881802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5.883</v>
      </c>
      <c r="C22" s="50">
        <v>5.4329999999999998</v>
      </c>
      <c r="D22" s="50">
        <v>4.7919269945999998</v>
      </c>
      <c r="E22" s="43">
        <f t="shared" si="3"/>
        <v>-7.6491585925548211</v>
      </c>
      <c r="F22" s="43">
        <f t="shared" si="3"/>
        <v>-11.799613572611817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30540</v>
      </c>
      <c r="C25" s="41">
        <v>31466</v>
      </c>
      <c r="D25" s="41">
        <v>31723</v>
      </c>
      <c r="E25" s="43">
        <f t="shared" ref="E25:F45" si="4">IFERROR((C25-B25)*100/B25,"Div by 0")</f>
        <v>3.032089063523248</v>
      </c>
      <c r="F25" s="43">
        <f t="shared" si="4"/>
        <v>0.8167545922583106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91.745000000000005</v>
      </c>
      <c r="C26" s="50">
        <v>91.501999999999995</v>
      </c>
      <c r="D26" s="50">
        <v>92.021561642999998</v>
      </c>
      <c r="E26" s="43">
        <f t="shared" si="4"/>
        <v>-0.26486457027631938</v>
      </c>
      <c r="F26" s="43">
        <f t="shared" si="4"/>
        <v>0.56781452099407992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8.2149999999999999</v>
      </c>
      <c r="C27" s="50">
        <v>8.4629999999999992</v>
      </c>
      <c r="D27" s="50">
        <v>7.9343063391999999</v>
      </c>
      <c r="E27" s="43">
        <f t="shared" si="4"/>
        <v>3.0188679245282937</v>
      </c>
      <c r="F27" s="43">
        <f t="shared" si="4"/>
        <v>-6.2471187616684301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3.9E-2</v>
      </c>
      <c r="C28" s="50">
        <v>3.5000000000000003E-2</v>
      </c>
      <c r="D28" s="50">
        <v>4.4132017799999999E-2</v>
      </c>
      <c r="E28" s="43">
        <f t="shared" si="4"/>
        <v>-10.256410256410248</v>
      </c>
      <c r="F28" s="43">
        <f t="shared" si="4"/>
        <v>26.091479428571414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11.974</v>
      </c>
      <c r="C29" s="50">
        <v>11.435</v>
      </c>
      <c r="D29" s="50">
        <v>10.506572518</v>
      </c>
      <c r="E29" s="43">
        <f t="shared" si="4"/>
        <v>-4.5014197427760125</v>
      </c>
      <c r="F29" s="43">
        <f t="shared" si="4"/>
        <v>-8.1191734324442493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20.350000000000001</v>
      </c>
      <c r="C30" s="50">
        <v>19.853000000000002</v>
      </c>
      <c r="D30" s="50">
        <v>18.393594553</v>
      </c>
      <c r="E30" s="43">
        <f t="shared" si="4"/>
        <v>-2.4422604422604417</v>
      </c>
      <c r="F30" s="43">
        <f t="shared" si="4"/>
        <v>-7.3510575076814666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16.988</v>
      </c>
      <c r="C31" s="50">
        <v>16.567</v>
      </c>
      <c r="D31" s="50">
        <v>15.247612143</v>
      </c>
      <c r="E31" s="43">
        <f t="shared" si="4"/>
        <v>-2.478219919943486</v>
      </c>
      <c r="F31" s="43">
        <f t="shared" si="4"/>
        <v>-7.9639515724029737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20.350000000000001</v>
      </c>
      <c r="C32" s="50">
        <v>19.853000000000002</v>
      </c>
      <c r="D32" s="50">
        <v>18.393594553</v>
      </c>
      <c r="E32" s="43">
        <f t="shared" si="4"/>
        <v>-2.4422604422604417</v>
      </c>
      <c r="F32" s="43">
        <f t="shared" si="4"/>
        <v>-7.3510575076814666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0.72399999999999998</v>
      </c>
      <c r="C33" s="50">
        <v>0.70199999999999996</v>
      </c>
      <c r="D33" s="50">
        <v>0.6399142578</v>
      </c>
      <c r="E33" s="43">
        <f t="shared" si="4"/>
        <v>-3.0386740331491739</v>
      </c>
      <c r="F33" s="43">
        <f t="shared" si="4"/>
        <v>-8.8441228205128155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13.189</v>
      </c>
      <c r="C34" s="50">
        <v>12.686999999999999</v>
      </c>
      <c r="D34" s="50">
        <v>11.543674936</v>
      </c>
      <c r="E34" s="43">
        <f t="shared" si="4"/>
        <v>-3.8062021381454292</v>
      </c>
      <c r="F34" s="43">
        <f t="shared" si="4"/>
        <v>-9.0117842200677778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7.1609999999999996</v>
      </c>
      <c r="C35" s="50">
        <v>7.1660000000000004</v>
      </c>
      <c r="D35" s="50">
        <v>6.8499196167000003</v>
      </c>
      <c r="E35" s="43">
        <f t="shared" si="4"/>
        <v>6.9822650467822683E-2</v>
      </c>
      <c r="F35" s="43">
        <f t="shared" si="4"/>
        <v>-4.4108342631872741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19.632999999999999</v>
      </c>
      <c r="C36" s="50">
        <v>19.213999999999999</v>
      </c>
      <c r="D36" s="50">
        <v>17.756832582000001</v>
      </c>
      <c r="E36" s="43">
        <f t="shared" si="4"/>
        <v>-2.1341618703203813</v>
      </c>
      <c r="F36" s="43">
        <f t="shared" si="4"/>
        <v>-7.583883720204005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79.650000000000006</v>
      </c>
      <c r="C37" s="50">
        <v>79.784999999999997</v>
      </c>
      <c r="D37" s="50">
        <v>81.455095671999999</v>
      </c>
      <c r="E37" s="43">
        <f t="shared" si="4"/>
        <v>0.16949152542371737</v>
      </c>
      <c r="F37" s="43">
        <f t="shared" si="4"/>
        <v>2.0932451864385566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99.638000000000005</v>
      </c>
      <c r="D38" s="50">
        <v>99.848690224999999</v>
      </c>
      <c r="E38" s="43">
        <f t="shared" si="4"/>
        <v>-0.36199999999999477</v>
      </c>
      <c r="F38" s="43">
        <f t="shared" si="4"/>
        <v>0.21145569461449781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99.638000000000005</v>
      </c>
      <c r="D39" s="50">
        <v>99.848690224999999</v>
      </c>
      <c r="E39" s="43">
        <f t="shared" si="4"/>
        <v>-0.36199999999999477</v>
      </c>
      <c r="F39" s="43">
        <f t="shared" si="4"/>
        <v>0.21145569461449781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99.638000000000005</v>
      </c>
      <c r="D40" s="50">
        <v>99.848690224999999</v>
      </c>
      <c r="E40" s="43">
        <f t="shared" si="4"/>
        <v>-0.36199999999999477</v>
      </c>
      <c r="F40" s="43">
        <f t="shared" si="4"/>
        <v>0.21145569461449781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81.801000000000002</v>
      </c>
      <c r="C41" s="50">
        <v>82.26</v>
      </c>
      <c r="D41" s="50">
        <v>82.359802036000005</v>
      </c>
      <c r="E41" s="43">
        <f t="shared" si="4"/>
        <v>0.56111783474530041</v>
      </c>
      <c r="F41" s="43">
        <f t="shared" si="4"/>
        <v>0.12132511062484781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99.638000000000005</v>
      </c>
      <c r="D42" s="50">
        <v>99.848690224999999</v>
      </c>
      <c r="E42" s="43">
        <f t="shared" si="4"/>
        <v>-0.36199999999999477</v>
      </c>
      <c r="F42" s="43">
        <f t="shared" si="4"/>
        <v>0.21145569461449781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98.453999999999994</v>
      </c>
      <c r="C43" s="50">
        <v>97.558999999999997</v>
      </c>
      <c r="D43" s="50">
        <v>97.774485389000006</v>
      </c>
      <c r="E43" s="43">
        <f t="shared" si="4"/>
        <v>-0.90905397444491443</v>
      </c>
      <c r="F43" s="43">
        <f t="shared" si="4"/>
        <v>0.22087699648418738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20.350000000000001</v>
      </c>
      <c r="C44" s="50">
        <v>19.853000000000002</v>
      </c>
      <c r="D44" s="50">
        <v>18.393594553</v>
      </c>
      <c r="E44" s="43">
        <f t="shared" si="4"/>
        <v>-2.4422604422604417</v>
      </c>
      <c r="F44" s="43">
        <f t="shared" si="4"/>
        <v>-7.3510575076814666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79.650000000000006</v>
      </c>
      <c r="C45" s="50">
        <v>79.784999999999997</v>
      </c>
      <c r="D45" s="50">
        <v>81.455095671999999</v>
      </c>
      <c r="E45" s="43">
        <f t="shared" si="4"/>
        <v>0.16949152542371737</v>
      </c>
      <c r="F45" s="43">
        <f t="shared" si="4"/>
        <v>2.0932451864385566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33741</v>
      </c>
      <c r="C49" s="41">
        <v>30698</v>
      </c>
      <c r="D49" s="41">
        <v>31017</v>
      </c>
      <c r="E49" s="43">
        <f t="shared" ref="E49:F81" si="8">IFERROR((C49-B49)*100/B49,"Div by 0")</f>
        <v>-9.0187012833051785</v>
      </c>
      <c r="F49" s="43">
        <f t="shared" si="8"/>
        <v>1.0391556453189132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66.646000000000001</v>
      </c>
      <c r="C50" s="50">
        <v>58.496000000000002</v>
      </c>
      <c r="D50" s="50">
        <v>58.596898475000003</v>
      </c>
      <c r="E50" s="43">
        <f t="shared" si="8"/>
        <v>-12.228790925186805</v>
      </c>
      <c r="F50" s="43">
        <f t="shared" si="8"/>
        <v>0.17248781967997989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46.085999999999999</v>
      </c>
      <c r="C51" s="80">
        <v>41.731999999999999</v>
      </c>
      <c r="D51" s="80">
        <v>41.838346713</v>
      </c>
      <c r="E51" s="43">
        <f t="shared" si="8"/>
        <v>-9.4475545718873395</v>
      </c>
      <c r="F51" s="43">
        <f t="shared" si="8"/>
        <v>0.25483253378702353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4.9790000000000001</v>
      </c>
      <c r="C52" s="50">
        <v>6.0170000000000003</v>
      </c>
      <c r="D52" s="50">
        <v>6.2449624400000001</v>
      </c>
      <c r="E52" s="43">
        <f t="shared" si="8"/>
        <v>20.847559750954012</v>
      </c>
      <c r="F52" s="43">
        <f t="shared" si="8"/>
        <v>3.7886395213561537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0.32</v>
      </c>
      <c r="C53" s="50">
        <v>0.32900000000000001</v>
      </c>
      <c r="D53" s="50">
        <v>0.3095076893</v>
      </c>
      <c r="E53" s="43">
        <f t="shared" si="8"/>
        <v>2.8125000000000022</v>
      </c>
      <c r="F53" s="43">
        <f t="shared" si="8"/>
        <v>-5.9247144984802471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1.4339999999999999</v>
      </c>
      <c r="C54" s="50">
        <v>1.681</v>
      </c>
      <c r="D54" s="50">
        <v>1.6410355611</v>
      </c>
      <c r="E54" s="43">
        <f t="shared" si="8"/>
        <v>17.224546722454679</v>
      </c>
      <c r="F54" s="43">
        <f t="shared" si="8"/>
        <v>-2.3774205175490786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1.4999999999999999E-2</v>
      </c>
      <c r="C55" s="50">
        <v>7.0000000000000001E-3</v>
      </c>
      <c r="D55" s="50">
        <v>0</v>
      </c>
      <c r="E55" s="43">
        <f t="shared" si="8"/>
        <v>-53.333333333333336</v>
      </c>
      <c r="F55" s="43">
        <f t="shared" si="8"/>
        <v>-100.00000000000001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0.151</v>
      </c>
      <c r="C56" s="50">
        <v>0.111</v>
      </c>
      <c r="D56" s="50">
        <v>7.4152883899999994E-2</v>
      </c>
      <c r="E56" s="43">
        <f t="shared" si="8"/>
        <v>-26.49006622516556</v>
      </c>
      <c r="F56" s="43">
        <f t="shared" si="8"/>
        <v>-33.195600090090096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2.0179999999999998</v>
      </c>
      <c r="C57" s="50">
        <v>2.1960000000000002</v>
      </c>
      <c r="D57" s="50">
        <v>2.0988490183000001</v>
      </c>
      <c r="E57" s="43">
        <f t="shared" si="8"/>
        <v>8.8206144697720728</v>
      </c>
      <c r="F57" s="43">
        <f t="shared" si="8"/>
        <v>-4.423997345173043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0.11</v>
      </c>
      <c r="C58" s="50">
        <v>0.107</v>
      </c>
      <c r="D58" s="50">
        <v>0.1192894219</v>
      </c>
      <c r="E58" s="43">
        <f t="shared" si="8"/>
        <v>-2.7272727272727297</v>
      </c>
      <c r="F58" s="43">
        <f t="shared" si="8"/>
        <v>11.485441028037382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0.436</v>
      </c>
      <c r="C59" s="50">
        <v>0.26400000000000001</v>
      </c>
      <c r="D59" s="50">
        <v>0.25147499760000003</v>
      </c>
      <c r="E59" s="43">
        <f t="shared" si="8"/>
        <v>-39.449541284403665</v>
      </c>
      <c r="F59" s="43">
        <f t="shared" si="8"/>
        <v>-4.7443190909090847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1.4490000000000001</v>
      </c>
      <c r="C60" s="50">
        <v>2.1240000000000001</v>
      </c>
      <c r="D60" s="50">
        <v>2.0601605571000001</v>
      </c>
      <c r="E60" s="43">
        <f t="shared" si="8"/>
        <v>46.58385093167702</v>
      </c>
      <c r="F60" s="43">
        <f t="shared" si="8"/>
        <v>-3.0056234887005644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2.4E-2</v>
      </c>
      <c r="C61" s="50">
        <v>8.5000000000000006E-2</v>
      </c>
      <c r="D61" s="50">
        <v>8.38249992E-2</v>
      </c>
      <c r="E61" s="43">
        <f t="shared" si="8"/>
        <v>254.16666666666669</v>
      </c>
      <c r="F61" s="43">
        <f t="shared" si="8"/>
        <v>-1.3823538823529484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4.8099999999999996</v>
      </c>
      <c r="C62" s="50">
        <v>1.6779999999999999</v>
      </c>
      <c r="D62" s="50">
        <v>1.6603797917000001</v>
      </c>
      <c r="E62" s="43">
        <f t="shared" si="8"/>
        <v>-65.114345114345113</v>
      </c>
      <c r="F62" s="43">
        <f t="shared" si="8"/>
        <v>-1.0500720083432589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0.90400000000000003</v>
      </c>
      <c r="C63" s="50">
        <v>0.95799999999999996</v>
      </c>
      <c r="D63" s="50">
        <v>0.98977979819999995</v>
      </c>
      <c r="E63" s="43">
        <f t="shared" si="8"/>
        <v>5.9734513274336205</v>
      </c>
      <c r="F63" s="43">
        <f t="shared" si="8"/>
        <v>3.3173067014613764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0.57499999999999996</v>
      </c>
      <c r="C64" s="50">
        <v>0.63500000000000001</v>
      </c>
      <c r="D64" s="50">
        <v>0.63513557080000005</v>
      </c>
      <c r="E64" s="43">
        <f t="shared" si="8"/>
        <v>10.434782608695663</v>
      </c>
      <c r="F64" s="43">
        <f t="shared" si="8"/>
        <v>2.1349732283470861E-2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0.55700000000000005</v>
      </c>
      <c r="C65" s="50">
        <v>0.51100000000000001</v>
      </c>
      <c r="D65" s="50">
        <v>0.50294999520000006</v>
      </c>
      <c r="E65" s="43">
        <f t="shared" si="8"/>
        <v>-8.2585278276481215</v>
      </c>
      <c r="F65" s="43">
        <f t="shared" si="8"/>
        <v>-1.5753434050880537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2.4E-2</v>
      </c>
      <c r="C66" s="50">
        <v>0.02</v>
      </c>
      <c r="D66" s="50">
        <v>3.2240384300000001E-2</v>
      </c>
      <c r="E66" s="43">
        <f t="shared" si="8"/>
        <v>-16.666666666666668</v>
      </c>
      <c r="F66" s="43">
        <f t="shared" si="8"/>
        <v>61.201921499999997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3.5999999999999997E-2</v>
      </c>
      <c r="C67" s="50">
        <v>4.2000000000000003E-2</v>
      </c>
      <c r="D67" s="50">
        <v>5.4808653300000003E-2</v>
      </c>
      <c r="E67" s="43">
        <f t="shared" si="8"/>
        <v>16.666666666666682</v>
      </c>
      <c r="F67" s="43">
        <f t="shared" si="8"/>
        <v>30.496793571428572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2.718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33.353999999999999</v>
      </c>
      <c r="C69" s="50">
        <v>41.503999999999998</v>
      </c>
      <c r="D69" s="50">
        <v>41.403101524999997</v>
      </c>
      <c r="E69" s="43">
        <f t="shared" si="8"/>
        <v>24.434850392756488</v>
      </c>
      <c r="F69" s="43">
        <f t="shared" si="8"/>
        <v>-0.24310542357363399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8.0640000000000001</v>
      </c>
      <c r="C70" s="50">
        <v>9.5709999999999997</v>
      </c>
      <c r="D70" s="50">
        <v>9.9332624045000006</v>
      </c>
      <c r="E70" s="43">
        <f t="shared" si="8"/>
        <v>18.687996031746028</v>
      </c>
      <c r="F70" s="43">
        <f t="shared" si="8"/>
        <v>3.7850005694284916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8.9359999999999999</v>
      </c>
      <c r="C71" s="50">
        <v>14.923</v>
      </c>
      <c r="D71" s="50">
        <v>14.385659477000001</v>
      </c>
      <c r="E71" s="43">
        <f t="shared" si="8"/>
        <v>66.998657117278427</v>
      </c>
      <c r="F71" s="43">
        <f t="shared" si="8"/>
        <v>-3.600754023989809</v>
      </c>
      <c r="G71" s="44" t="s">
        <v>119</v>
      </c>
      <c r="H71" s="45" t="str">
        <f t="shared" si="9"/>
        <v>No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0.14799999999999999</v>
      </c>
      <c r="C72" s="50">
        <v>0.14699999999999999</v>
      </c>
      <c r="D72" s="50">
        <v>0.1450817294</v>
      </c>
      <c r="E72" s="43">
        <f t="shared" si="8"/>
        <v>-0.67567567567567632</v>
      </c>
      <c r="F72" s="43">
        <f t="shared" si="8"/>
        <v>-1.3049459863945536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2.8159999999999998</v>
      </c>
      <c r="C73" s="50">
        <v>3.863</v>
      </c>
      <c r="D73" s="50">
        <v>3.7946932326999998</v>
      </c>
      <c r="E73" s="43">
        <f t="shared" si="8"/>
        <v>37.180397727272734</v>
      </c>
      <c r="F73" s="43">
        <f t="shared" si="8"/>
        <v>-1.7682310975925493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0.79700000000000004</v>
      </c>
      <c r="C74" s="50">
        <v>1.0289999999999999</v>
      </c>
      <c r="D74" s="50">
        <v>1.092949028</v>
      </c>
      <c r="E74" s="43">
        <f t="shared" si="8"/>
        <v>29.109159347553309</v>
      </c>
      <c r="F74" s="43">
        <f t="shared" si="8"/>
        <v>6.2146771622935022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4.7E-2</v>
      </c>
      <c r="C75" s="50">
        <v>6.2E-2</v>
      </c>
      <c r="D75" s="50">
        <v>7.4152883899999994E-2</v>
      </c>
      <c r="E75" s="43">
        <f t="shared" si="8"/>
        <v>31.914893617021278</v>
      </c>
      <c r="F75" s="43">
        <f t="shared" si="8"/>
        <v>19.601425645161282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0.82099999999999995</v>
      </c>
      <c r="C76" s="50">
        <v>1.0680000000000001</v>
      </c>
      <c r="D76" s="50">
        <v>1.0542605668</v>
      </c>
      <c r="E76" s="43">
        <f t="shared" si="8"/>
        <v>30.08526187576128</v>
      </c>
      <c r="F76" s="43">
        <f t="shared" si="8"/>
        <v>-1.2864637827715393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3.524</v>
      </c>
      <c r="C77" s="50">
        <v>2.5510000000000002</v>
      </c>
      <c r="D77" s="50">
        <v>2.5147499758</v>
      </c>
      <c r="E77" s="43">
        <f t="shared" si="8"/>
        <v>-27.610669693530074</v>
      </c>
      <c r="F77" s="43">
        <f t="shared" si="8"/>
        <v>-1.4210123167385385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2.7E-2</v>
      </c>
      <c r="C78" s="50">
        <v>5.8999999999999997E-2</v>
      </c>
      <c r="D78" s="50">
        <v>5.80326917E-2</v>
      </c>
      <c r="E78" s="43">
        <f t="shared" si="8"/>
        <v>118.51851851851853</v>
      </c>
      <c r="F78" s="43">
        <f t="shared" si="8"/>
        <v>-1.6395055932203342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6.87</v>
      </c>
      <c r="C79" s="50">
        <v>6.7590000000000003</v>
      </c>
      <c r="D79" s="50">
        <v>6.8994422414000001</v>
      </c>
      <c r="E79" s="43">
        <f t="shared" si="8"/>
        <v>-1.6157205240174639</v>
      </c>
      <c r="F79" s="43">
        <f t="shared" si="8"/>
        <v>2.077855324752178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1.304</v>
      </c>
      <c r="C80" s="50">
        <v>1.472</v>
      </c>
      <c r="D80" s="50">
        <v>1.4508172936999999</v>
      </c>
      <c r="E80" s="43">
        <f t="shared" si="8"/>
        <v>12.883435582822081</v>
      </c>
      <c r="F80" s="43">
        <f t="shared" si="8"/>
        <v>-1.4390425475543529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6215</v>
      </c>
      <c r="C83" s="41">
        <v>6247</v>
      </c>
      <c r="D83" s="41">
        <v>5835</v>
      </c>
      <c r="E83" s="43">
        <f t="shared" ref="E83:F86" si="11">IFERROR((C83-B83)*100/B83,"Div by 0")</f>
        <v>0.51488334674175384</v>
      </c>
      <c r="F83" s="43">
        <f t="shared" si="11"/>
        <v>-6.5951656795261728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34.271999999999998</v>
      </c>
      <c r="C84" s="50">
        <v>36.337000000000003</v>
      </c>
      <c r="D84" s="50">
        <v>38.149100257000001</v>
      </c>
      <c r="E84" s="43">
        <f t="shared" si="11"/>
        <v>6.0253267973856355</v>
      </c>
      <c r="F84" s="43">
        <f t="shared" si="11"/>
        <v>4.986928631972912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57.167999999999999</v>
      </c>
      <c r="C85" s="50">
        <v>57.595999999999997</v>
      </c>
      <c r="D85" s="50">
        <v>56.281062554000002</v>
      </c>
      <c r="E85" s="43">
        <f t="shared" si="11"/>
        <v>0.74867058494262051</v>
      </c>
      <c r="F85" s="43">
        <f t="shared" si="11"/>
        <v>-2.2830360545871149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8.56</v>
      </c>
      <c r="C86" s="50">
        <v>6.0670000000000002</v>
      </c>
      <c r="D86" s="50">
        <v>5.5698371894000003</v>
      </c>
      <c r="E86" s="43">
        <f t="shared" si="11"/>
        <v>-29.123831775700939</v>
      </c>
      <c r="F86" s="43">
        <f t="shared" si="11"/>
        <v>-8.1945411340036234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24325</v>
      </c>
      <c r="C88" s="41">
        <v>25105</v>
      </c>
      <c r="D88" s="41">
        <v>25840</v>
      </c>
      <c r="E88" s="43">
        <f t="shared" ref="E88:F91" si="12">IFERROR((C88-B88)*100/B88,"Div by 0")</f>
        <v>3.2065775950668036</v>
      </c>
      <c r="F88" s="43">
        <f t="shared" si="12"/>
        <v>2.9277036446922922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11.959</v>
      </c>
      <c r="C89" s="50">
        <v>13.037000000000001</v>
      </c>
      <c r="D89" s="50">
        <v>13.231424149</v>
      </c>
      <c r="E89" s="43">
        <f t="shared" si="12"/>
        <v>9.0141316163558933</v>
      </c>
      <c r="F89" s="43">
        <f t="shared" si="12"/>
        <v>1.4913258341642985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68.620999999999995</v>
      </c>
      <c r="C90" s="50">
        <v>72.061000000000007</v>
      </c>
      <c r="D90" s="50">
        <v>72.979876161000007</v>
      </c>
      <c r="E90" s="43">
        <f t="shared" si="12"/>
        <v>5.0130426545809765</v>
      </c>
      <c r="F90" s="43">
        <f t="shared" si="12"/>
        <v>1.2751365662424889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19.420000000000002</v>
      </c>
      <c r="C91" s="50">
        <v>14.901</v>
      </c>
      <c r="D91" s="50">
        <v>13.78869969</v>
      </c>
      <c r="E91" s="43">
        <f t="shared" si="12"/>
        <v>-23.269824922760051</v>
      </c>
      <c r="F91" s="43">
        <f t="shared" si="12"/>
        <v>-7.464601771693177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12541</v>
      </c>
      <c r="C7" s="41">
        <v>12813</v>
      </c>
      <c r="D7" s="41">
        <v>12257</v>
      </c>
      <c r="E7" s="43">
        <f t="shared" ref="E7:F18" si="0">IFERROR((C7-B7)*100/B7,"Div by 0")</f>
        <v>2.1688860537437207</v>
      </c>
      <c r="F7" s="43">
        <f t="shared" si="0"/>
        <v>-4.3393428549129789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26.776</v>
      </c>
      <c r="C9" s="50">
        <v>27.736999999999998</v>
      </c>
      <c r="D9" s="50">
        <v>27.013135350999999</v>
      </c>
      <c r="E9" s="43">
        <f t="shared" si="0"/>
        <v>3.5890349566776161</v>
      </c>
      <c r="F9" s="43">
        <f t="shared" si="0"/>
        <v>-2.609743840357643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3.3570000000000002</v>
      </c>
      <c r="C11" s="50">
        <v>3.411</v>
      </c>
      <c r="D11" s="50">
        <v>3.5000407930000001</v>
      </c>
      <c r="E11" s="43">
        <f t="shared" si="0"/>
        <v>1.6085790884718445</v>
      </c>
      <c r="F11" s="43">
        <f t="shared" si="0"/>
        <v>2.6104014365288806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2.4E-2</v>
      </c>
      <c r="C12" s="50">
        <v>1.6E-2</v>
      </c>
      <c r="D12" s="50">
        <v>8.1586031999999996E-3</v>
      </c>
      <c r="E12" s="43">
        <f t="shared" si="0"/>
        <v>-33.333333333333336</v>
      </c>
      <c r="F12" s="43">
        <f t="shared" si="0"/>
        <v>-49.008730000000007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19.623999999999999</v>
      </c>
      <c r="C13" s="50">
        <v>19.347999999999999</v>
      </c>
      <c r="D13" s="50">
        <v>19.499061761</v>
      </c>
      <c r="E13" s="43">
        <f t="shared" si="0"/>
        <v>-1.4064410925397464</v>
      </c>
      <c r="F13" s="43">
        <f t="shared" si="0"/>
        <v>0.7807616342774506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41.759</v>
      </c>
      <c r="C14" s="50">
        <v>43.448</v>
      </c>
      <c r="D14" s="50">
        <v>42.767398221000001</v>
      </c>
      <c r="E14" s="43">
        <f t="shared" si="0"/>
        <v>4.0446370842213657</v>
      </c>
      <c r="F14" s="43">
        <f t="shared" si="0"/>
        <v>-1.5664743578530653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41.033000000000001</v>
      </c>
      <c r="C15" s="50">
        <v>42.082000000000001</v>
      </c>
      <c r="D15" s="50">
        <v>42.082075549000002</v>
      </c>
      <c r="E15" s="43">
        <f t="shared" si="0"/>
        <v>2.5564789315916445</v>
      </c>
      <c r="F15" s="43">
        <f t="shared" si="0"/>
        <v>1.7952806425960963E-4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4905.0159999999996</v>
      </c>
      <c r="C17" s="50">
        <v>5366.3639999999996</v>
      </c>
      <c r="D17" s="50">
        <v>5322.7926083000002</v>
      </c>
      <c r="E17" s="43">
        <f t="shared" si="0"/>
        <v>9.4056370050576792</v>
      </c>
      <c r="F17" s="43">
        <f t="shared" si="0"/>
        <v>-0.81193507745653049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498.911</v>
      </c>
      <c r="C18" s="50">
        <v>743.63800000000003</v>
      </c>
      <c r="D18" s="50">
        <v>707.12001305000001</v>
      </c>
      <c r="E18" s="43">
        <f t="shared" si="0"/>
        <v>49.052235769505991</v>
      </c>
      <c r="F18" s="43">
        <f t="shared" si="0"/>
        <v>-4.9107209354551573</v>
      </c>
      <c r="G18" s="44" t="s">
        <v>119</v>
      </c>
      <c r="H18" s="45" t="str">
        <f t="shared" si="1"/>
        <v>No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5237</v>
      </c>
      <c r="C20" s="41">
        <v>5567</v>
      </c>
      <c r="D20" s="41">
        <v>5242</v>
      </c>
      <c r="E20" s="43">
        <f t="shared" ref="E20:F23" si="3">IFERROR((C20-B20)*100/B20,"Div by 0")</f>
        <v>6.3013175482146266</v>
      </c>
      <c r="F20" s="43">
        <f t="shared" si="3"/>
        <v>-5.8379737740255075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65.667000000000002</v>
      </c>
      <c r="C21" s="50">
        <v>63.715000000000003</v>
      </c>
      <c r="D21" s="50">
        <v>66.196108355999996</v>
      </c>
      <c r="E21" s="43">
        <f t="shared" si="3"/>
        <v>-2.972573743280488</v>
      </c>
      <c r="F21" s="43">
        <f t="shared" si="3"/>
        <v>3.8940725982892457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34.332999999999998</v>
      </c>
      <c r="C22" s="50">
        <v>36.284999999999997</v>
      </c>
      <c r="D22" s="50">
        <v>33.803891643999997</v>
      </c>
      <c r="E22" s="43">
        <f t="shared" si="3"/>
        <v>5.6854920921562293</v>
      </c>
      <c r="F22" s="43">
        <f t="shared" si="3"/>
        <v>-6.837834796747968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5146</v>
      </c>
      <c r="C25" s="41">
        <v>5392</v>
      </c>
      <c r="D25" s="41">
        <v>5158</v>
      </c>
      <c r="E25" s="43">
        <f t="shared" ref="E25:F45" si="4">IFERROR((C25-B25)*100/B25,"Div by 0")</f>
        <v>4.7804119704624952</v>
      </c>
      <c r="F25" s="43">
        <f t="shared" si="4"/>
        <v>-4.3397626112759644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65.06</v>
      </c>
      <c r="C26" s="50">
        <v>62.536999999999999</v>
      </c>
      <c r="D26" s="50">
        <v>65.645599068999999</v>
      </c>
      <c r="E26" s="43">
        <f t="shared" si="4"/>
        <v>-3.8779588072548465</v>
      </c>
      <c r="F26" s="43">
        <f t="shared" si="4"/>
        <v>4.9708157874538283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34.901000000000003</v>
      </c>
      <c r="C27" s="50">
        <v>37.426000000000002</v>
      </c>
      <c r="D27" s="50">
        <v>34.315626211999998</v>
      </c>
      <c r="E27" s="43">
        <f t="shared" si="4"/>
        <v>7.234749720638372</v>
      </c>
      <c r="F27" s="43">
        <f t="shared" si="4"/>
        <v>-8.3107299417517329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3.9E-2</v>
      </c>
      <c r="C28" s="50">
        <v>3.6999999999999998E-2</v>
      </c>
      <c r="D28" s="50">
        <v>3.8774718899999998E-2</v>
      </c>
      <c r="E28" s="43">
        <f t="shared" si="4"/>
        <v>-5.1282051282051331</v>
      </c>
      <c r="F28" s="43">
        <f t="shared" si="4"/>
        <v>4.796537567567567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13.933</v>
      </c>
      <c r="C29" s="50">
        <v>15.746</v>
      </c>
      <c r="D29" s="50">
        <v>15.509887553</v>
      </c>
      <c r="E29" s="43">
        <f t="shared" si="4"/>
        <v>13.012273020885672</v>
      </c>
      <c r="F29" s="43">
        <f t="shared" si="4"/>
        <v>-1.4995074749142638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22.716999999999999</v>
      </c>
      <c r="C30" s="50">
        <v>25.184999999999999</v>
      </c>
      <c r="D30" s="50">
        <v>24.234199302</v>
      </c>
      <c r="E30" s="43">
        <f t="shared" si="4"/>
        <v>10.864110577981249</v>
      </c>
      <c r="F30" s="43">
        <f t="shared" si="4"/>
        <v>-3.7752658248957647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19.082999999999998</v>
      </c>
      <c r="C31" s="50">
        <v>21.030999999999999</v>
      </c>
      <c r="D31" s="50">
        <v>20.124079099999999</v>
      </c>
      <c r="E31" s="43">
        <f t="shared" si="4"/>
        <v>10.208038568359276</v>
      </c>
      <c r="F31" s="43">
        <f t="shared" si="4"/>
        <v>-4.3123051685606937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22.716999999999999</v>
      </c>
      <c r="C32" s="50">
        <v>25.184999999999999</v>
      </c>
      <c r="D32" s="50">
        <v>24.234199302</v>
      </c>
      <c r="E32" s="43">
        <f t="shared" si="4"/>
        <v>10.864110577981249</v>
      </c>
      <c r="F32" s="43">
        <f t="shared" si="4"/>
        <v>-3.7752658248957647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1.0880000000000001</v>
      </c>
      <c r="C33" s="50">
        <v>1.1679999999999999</v>
      </c>
      <c r="D33" s="50">
        <v>1.0275300504</v>
      </c>
      <c r="E33" s="43">
        <f t="shared" si="4"/>
        <v>7.3529411764705737</v>
      </c>
      <c r="F33" s="43">
        <f t="shared" si="4"/>
        <v>-12.026536780821912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15.875999999999999</v>
      </c>
      <c r="C34" s="50">
        <v>16.690999999999999</v>
      </c>
      <c r="D34" s="50">
        <v>15.761923226</v>
      </c>
      <c r="E34" s="43">
        <f t="shared" si="4"/>
        <v>5.133534895439654</v>
      </c>
      <c r="F34" s="43">
        <f t="shared" si="4"/>
        <v>-5.5663337966568722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6.84</v>
      </c>
      <c r="C35" s="50">
        <v>8.4939999999999998</v>
      </c>
      <c r="D35" s="50">
        <v>8.472276076</v>
      </c>
      <c r="E35" s="43">
        <f t="shared" si="4"/>
        <v>24.1812865497076</v>
      </c>
      <c r="F35" s="43">
        <f t="shared" si="4"/>
        <v>-0.25575611019542954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22.056000000000001</v>
      </c>
      <c r="C36" s="50">
        <v>24.425000000000001</v>
      </c>
      <c r="D36" s="50">
        <v>23.439317565</v>
      </c>
      <c r="E36" s="43">
        <f t="shared" si="4"/>
        <v>10.740841494377946</v>
      </c>
      <c r="F36" s="43">
        <f t="shared" si="4"/>
        <v>-4.0355473285568104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77.283000000000001</v>
      </c>
      <c r="C37" s="50">
        <v>74.555000000000007</v>
      </c>
      <c r="D37" s="50">
        <v>75.533152384999994</v>
      </c>
      <c r="E37" s="43">
        <f t="shared" si="4"/>
        <v>-3.5298836742879991</v>
      </c>
      <c r="F37" s="43">
        <f t="shared" si="4"/>
        <v>1.3119876399973001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99.74</v>
      </c>
      <c r="D38" s="50">
        <v>99.767351687000001</v>
      </c>
      <c r="E38" s="43">
        <f t="shared" si="4"/>
        <v>-0.26000000000000512</v>
      </c>
      <c r="F38" s="43">
        <f t="shared" si="4"/>
        <v>2.7422986765597117E-2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99.74</v>
      </c>
      <c r="D39" s="50">
        <v>99.767351687000001</v>
      </c>
      <c r="E39" s="43">
        <f t="shared" si="4"/>
        <v>-0.26000000000000512</v>
      </c>
      <c r="F39" s="43">
        <f t="shared" si="4"/>
        <v>2.7422986765597117E-2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99.74</v>
      </c>
      <c r="D40" s="50">
        <v>99.767351687000001</v>
      </c>
      <c r="E40" s="43">
        <f t="shared" si="4"/>
        <v>-0.26000000000000512</v>
      </c>
      <c r="F40" s="43">
        <f t="shared" si="4"/>
        <v>2.7422986765597117E-2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86.436000000000007</v>
      </c>
      <c r="C41" s="50">
        <v>87.426000000000002</v>
      </c>
      <c r="D41" s="50">
        <v>86.758433500999999</v>
      </c>
      <c r="E41" s="43">
        <f t="shared" si="4"/>
        <v>1.1453561016243172</v>
      </c>
      <c r="F41" s="43">
        <f t="shared" si="4"/>
        <v>-0.76357891130785227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99.74</v>
      </c>
      <c r="D42" s="50">
        <v>99.767351687000001</v>
      </c>
      <c r="E42" s="43">
        <f t="shared" si="4"/>
        <v>-0.26000000000000512</v>
      </c>
      <c r="F42" s="43">
        <f t="shared" si="4"/>
        <v>2.7422986765597117E-2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99.242000000000004</v>
      </c>
      <c r="C43" s="50">
        <v>98.775999999999996</v>
      </c>
      <c r="D43" s="50">
        <v>98.875533152000003</v>
      </c>
      <c r="E43" s="43">
        <f t="shared" si="4"/>
        <v>-0.46955925918462765</v>
      </c>
      <c r="F43" s="43">
        <f t="shared" si="4"/>
        <v>0.10076653438082779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22.716999999999999</v>
      </c>
      <c r="C44" s="50">
        <v>25.184999999999999</v>
      </c>
      <c r="D44" s="50">
        <v>24.234199302</v>
      </c>
      <c r="E44" s="43">
        <f t="shared" si="4"/>
        <v>10.864110577981249</v>
      </c>
      <c r="F44" s="43">
        <f t="shared" si="4"/>
        <v>-3.7752658248957647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77.283000000000001</v>
      </c>
      <c r="C45" s="50">
        <v>74.555000000000007</v>
      </c>
      <c r="D45" s="50">
        <v>75.533152384999994</v>
      </c>
      <c r="E45" s="43">
        <f t="shared" si="4"/>
        <v>-3.5298836742879991</v>
      </c>
      <c r="F45" s="43">
        <f t="shared" si="4"/>
        <v>1.3119876399973001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5115</v>
      </c>
      <c r="C49" s="41">
        <v>5326</v>
      </c>
      <c r="D49" s="41">
        <v>5100</v>
      </c>
      <c r="E49" s="43">
        <f t="shared" ref="E49:F81" si="8">IFERROR((C49-B49)*100/B49,"Div by 0")</f>
        <v>4.1251221896383186</v>
      </c>
      <c r="F49" s="43">
        <f t="shared" si="8"/>
        <v>-4.2433345850544502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46.372999999999998</v>
      </c>
      <c r="C50" s="50">
        <v>46.488999999999997</v>
      </c>
      <c r="D50" s="50">
        <v>45.372549020000001</v>
      </c>
      <c r="E50" s="43">
        <f t="shared" si="8"/>
        <v>0.25014555883811629</v>
      </c>
      <c r="F50" s="43">
        <f t="shared" si="8"/>
        <v>-2.4015379552152041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27.585999999999999</v>
      </c>
      <c r="C51" s="80">
        <v>26.812000000000001</v>
      </c>
      <c r="D51" s="80">
        <v>25.235294117999999</v>
      </c>
      <c r="E51" s="43">
        <f t="shared" si="8"/>
        <v>-2.8057710432828151</v>
      </c>
      <c r="F51" s="43">
        <f t="shared" si="8"/>
        <v>-5.8805977994927723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4.7119999999999997</v>
      </c>
      <c r="C52" s="50">
        <v>6.6840000000000002</v>
      </c>
      <c r="D52" s="50">
        <v>7.3725490196000001</v>
      </c>
      <c r="E52" s="43">
        <f t="shared" si="8"/>
        <v>41.85059422750426</v>
      </c>
      <c r="F52" s="43">
        <f t="shared" si="8"/>
        <v>10.301451520047873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0.39100000000000001</v>
      </c>
      <c r="C53" s="50">
        <v>0.45100000000000001</v>
      </c>
      <c r="D53" s="50">
        <v>0.41176470590000003</v>
      </c>
      <c r="E53" s="43">
        <f t="shared" si="8"/>
        <v>15.345268542199488</v>
      </c>
      <c r="F53" s="43">
        <f t="shared" si="8"/>
        <v>-8.6996217516629688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2.7759999999999998</v>
      </c>
      <c r="C54" s="50">
        <v>2.8730000000000002</v>
      </c>
      <c r="D54" s="50">
        <v>2.8431372548999998</v>
      </c>
      <c r="E54" s="43">
        <f t="shared" si="8"/>
        <v>3.4942363112392085</v>
      </c>
      <c r="F54" s="43">
        <f t="shared" si="8"/>
        <v>-1.0394272572224301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0.02</v>
      </c>
      <c r="C55" s="50">
        <v>3.7999999999999999E-2</v>
      </c>
      <c r="D55" s="50">
        <v>0</v>
      </c>
      <c r="E55" s="43">
        <f t="shared" si="8"/>
        <v>89.999999999999986</v>
      </c>
      <c r="F55" s="43">
        <f t="shared" si="8"/>
        <v>-100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9.8000000000000004E-2</v>
      </c>
      <c r="C56" s="50">
        <v>0.188</v>
      </c>
      <c r="D56" s="50">
        <v>0.1960784314</v>
      </c>
      <c r="E56" s="43">
        <f t="shared" si="8"/>
        <v>91.836734693877546</v>
      </c>
      <c r="F56" s="43">
        <f t="shared" si="8"/>
        <v>4.2970379787234059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3.2650000000000001</v>
      </c>
      <c r="C57" s="50">
        <v>3.0790000000000002</v>
      </c>
      <c r="D57" s="50">
        <v>3.0196078431000002</v>
      </c>
      <c r="E57" s="43">
        <f t="shared" si="8"/>
        <v>-5.6967840735068895</v>
      </c>
      <c r="F57" s="43">
        <f t="shared" si="8"/>
        <v>-1.9289430626826889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0.19600000000000001</v>
      </c>
      <c r="C58" s="50">
        <v>0.22500000000000001</v>
      </c>
      <c r="D58" s="50">
        <v>0.29411764709999999</v>
      </c>
      <c r="E58" s="43">
        <f t="shared" si="8"/>
        <v>14.795918367346937</v>
      </c>
      <c r="F58" s="43">
        <f t="shared" si="8"/>
        <v>30.718954266666657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0.80200000000000005</v>
      </c>
      <c r="C59" s="50">
        <v>0.67600000000000005</v>
      </c>
      <c r="D59" s="50">
        <v>0.60784313729999995</v>
      </c>
      <c r="E59" s="43">
        <f t="shared" si="8"/>
        <v>-15.710723192019948</v>
      </c>
      <c r="F59" s="43">
        <f t="shared" si="8"/>
        <v>-10.082376139053268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1.4079999999999999</v>
      </c>
      <c r="C60" s="50">
        <v>1.915</v>
      </c>
      <c r="D60" s="50">
        <v>2.0588235294000001</v>
      </c>
      <c r="E60" s="43">
        <f t="shared" si="8"/>
        <v>36.008522727272734</v>
      </c>
      <c r="F60" s="43">
        <f t="shared" si="8"/>
        <v>7.5103670704960885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5.8999999999999997E-2</v>
      </c>
      <c r="C61" s="50">
        <v>0.31900000000000001</v>
      </c>
      <c r="D61" s="50">
        <v>0.31372549020000001</v>
      </c>
      <c r="E61" s="43">
        <f t="shared" si="8"/>
        <v>440.67796610169495</v>
      </c>
      <c r="F61" s="43">
        <f t="shared" si="8"/>
        <v>-1.6534513479623805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1.2509999999999999</v>
      </c>
      <c r="C62" s="50">
        <v>0.73199999999999998</v>
      </c>
      <c r="D62" s="50">
        <v>0.54901960780000003</v>
      </c>
      <c r="E62" s="43">
        <f t="shared" si="8"/>
        <v>-41.486810551558747</v>
      </c>
      <c r="F62" s="43">
        <f t="shared" si="8"/>
        <v>-24.997321338797811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1.427</v>
      </c>
      <c r="C63" s="50">
        <v>1.4830000000000001</v>
      </c>
      <c r="D63" s="50">
        <v>1.5294117647000001</v>
      </c>
      <c r="E63" s="43">
        <f t="shared" si="8"/>
        <v>3.9243167484232688</v>
      </c>
      <c r="F63" s="43">
        <f t="shared" si="8"/>
        <v>3.1295862913014139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0.58699999999999997</v>
      </c>
      <c r="C64" s="50">
        <v>0.432</v>
      </c>
      <c r="D64" s="50">
        <v>0.37254901959999998</v>
      </c>
      <c r="E64" s="43">
        <f t="shared" si="8"/>
        <v>-26.405451448040882</v>
      </c>
      <c r="F64" s="43">
        <f t="shared" si="8"/>
        <v>-13.761801018518524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0.39100000000000001</v>
      </c>
      <c r="C65" s="50">
        <v>0.46899999999999997</v>
      </c>
      <c r="D65" s="50">
        <v>0.41176470590000003</v>
      </c>
      <c r="E65" s="43">
        <f t="shared" si="8"/>
        <v>19.948849104859324</v>
      </c>
      <c r="F65" s="43">
        <f t="shared" si="8"/>
        <v>-12.203687441364593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0.02</v>
      </c>
      <c r="C66" s="50">
        <v>1.9E-2</v>
      </c>
      <c r="D66" s="50">
        <v>3.9215686299999997E-2</v>
      </c>
      <c r="E66" s="43">
        <f t="shared" si="8"/>
        <v>-5.0000000000000044</v>
      </c>
      <c r="F66" s="43">
        <f t="shared" si="8"/>
        <v>106.3983489473684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9.8000000000000004E-2</v>
      </c>
      <c r="C67" s="50">
        <v>9.4E-2</v>
      </c>
      <c r="D67" s="50">
        <v>0.1176470588</v>
      </c>
      <c r="E67" s="43">
        <f t="shared" si="8"/>
        <v>-4.0816326530612281</v>
      </c>
      <c r="F67" s="43">
        <f t="shared" si="8"/>
        <v>25.156445531914887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1.29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53.627000000000002</v>
      </c>
      <c r="C69" s="50">
        <v>53.511000000000003</v>
      </c>
      <c r="D69" s="50">
        <v>54.627450979999999</v>
      </c>
      <c r="E69" s="43">
        <f t="shared" si="8"/>
        <v>-0.21630894885039187</v>
      </c>
      <c r="F69" s="43">
        <f t="shared" si="8"/>
        <v>2.0863952832127901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9.0129999999999999</v>
      </c>
      <c r="C70" s="50">
        <v>10.834</v>
      </c>
      <c r="D70" s="50">
        <v>9.0588235293999997</v>
      </c>
      <c r="E70" s="43">
        <f t="shared" si="8"/>
        <v>20.204149561744146</v>
      </c>
      <c r="F70" s="43">
        <f t="shared" si="8"/>
        <v>-16.385236021783275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10.792</v>
      </c>
      <c r="C71" s="50">
        <v>12.917999999999999</v>
      </c>
      <c r="D71" s="50">
        <v>13.372549019999999</v>
      </c>
      <c r="E71" s="43">
        <f t="shared" si="8"/>
        <v>19.699777613046695</v>
      </c>
      <c r="F71" s="43">
        <f t="shared" si="8"/>
        <v>3.5187259637714816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</v>
      </c>
      <c r="C72" s="50">
        <v>0</v>
      </c>
      <c r="D72" s="50">
        <v>3.9215686299999997E-2</v>
      </c>
      <c r="E72" s="43" t="str">
        <f t="shared" si="8"/>
        <v>Div by 0</v>
      </c>
      <c r="F72" s="43" t="str">
        <f t="shared" si="8"/>
        <v>Div by 0</v>
      </c>
      <c r="G72" s="44" t="s">
        <v>119</v>
      </c>
      <c r="H72" s="45" t="str">
        <f t="shared" si="9"/>
        <v>N/A</v>
      </c>
      <c r="I72" s="45" t="str">
        <f t="shared" si="10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5.4939999999999998</v>
      </c>
      <c r="C73" s="50">
        <v>3.173</v>
      </c>
      <c r="D73" s="50">
        <v>3.3725490196000001</v>
      </c>
      <c r="E73" s="43">
        <f t="shared" si="8"/>
        <v>-42.246086639970876</v>
      </c>
      <c r="F73" s="43">
        <f t="shared" si="8"/>
        <v>6.2889700472738745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1.7989999999999999</v>
      </c>
      <c r="C74" s="50">
        <v>1.99</v>
      </c>
      <c r="D74" s="50">
        <v>2.1764705881999999</v>
      </c>
      <c r="E74" s="43">
        <f t="shared" si="8"/>
        <v>10.617009449694278</v>
      </c>
      <c r="F74" s="43">
        <f t="shared" si="8"/>
        <v>9.3703813165829111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0.11700000000000001</v>
      </c>
      <c r="C75" s="50">
        <v>0.13100000000000001</v>
      </c>
      <c r="D75" s="50">
        <v>0.13725490200000001</v>
      </c>
      <c r="E75" s="43">
        <f t="shared" si="8"/>
        <v>11.965811965811964</v>
      </c>
      <c r="F75" s="43">
        <f t="shared" si="8"/>
        <v>4.7747343511450433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0.74299999999999999</v>
      </c>
      <c r="C76" s="50">
        <v>1.014</v>
      </c>
      <c r="D76" s="50">
        <v>1.0392156862999999</v>
      </c>
      <c r="E76" s="43">
        <f t="shared" si="8"/>
        <v>36.47375504710633</v>
      </c>
      <c r="F76" s="43">
        <f t="shared" si="8"/>
        <v>2.4867540729782966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2.4049999999999998</v>
      </c>
      <c r="C77" s="50">
        <v>1.84</v>
      </c>
      <c r="D77" s="50">
        <v>1.9019607842999999</v>
      </c>
      <c r="E77" s="43">
        <f t="shared" si="8"/>
        <v>-23.492723492723481</v>
      </c>
      <c r="F77" s="43">
        <f t="shared" si="8"/>
        <v>3.3674339293478179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5.8999999999999997E-2</v>
      </c>
      <c r="C78" s="50">
        <v>0.13100000000000001</v>
      </c>
      <c r="D78" s="50">
        <v>0.15686274510000001</v>
      </c>
      <c r="E78" s="43">
        <f t="shared" si="8"/>
        <v>122.03389830508478</v>
      </c>
      <c r="F78" s="43">
        <f t="shared" si="8"/>
        <v>19.742553511450382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19.882999999999999</v>
      </c>
      <c r="C79" s="50">
        <v>17.837</v>
      </c>
      <c r="D79" s="50">
        <v>19.647058823999998</v>
      </c>
      <c r="E79" s="43">
        <f t="shared" si="8"/>
        <v>-10.290197656289291</v>
      </c>
      <c r="F79" s="43">
        <f t="shared" si="8"/>
        <v>10.147776105847388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3.3239999999999998</v>
      </c>
      <c r="C80" s="50">
        <v>3.6429999999999998</v>
      </c>
      <c r="D80" s="50">
        <v>3.7254901961</v>
      </c>
      <c r="E80" s="43">
        <f t="shared" si="8"/>
        <v>9.5968712394705165</v>
      </c>
      <c r="F80" s="43">
        <f t="shared" si="8"/>
        <v>2.2643479577271535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1169</v>
      </c>
      <c r="C83" s="41">
        <v>1358</v>
      </c>
      <c r="D83" s="41">
        <v>1250</v>
      </c>
      <c r="E83" s="43">
        <f t="shared" ref="E83:F86" si="11">IFERROR((C83-B83)*100/B83,"Div by 0")</f>
        <v>16.167664670658684</v>
      </c>
      <c r="F83" s="43">
        <f t="shared" si="11"/>
        <v>-7.9528718703976438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46.621000000000002</v>
      </c>
      <c r="C84" s="50">
        <v>51.177999999999997</v>
      </c>
      <c r="D84" s="50">
        <v>54.48</v>
      </c>
      <c r="E84" s="43">
        <f t="shared" si="11"/>
        <v>9.7745651101434863</v>
      </c>
      <c r="F84" s="43">
        <f t="shared" si="11"/>
        <v>6.4519910899214494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41.317</v>
      </c>
      <c r="C85" s="50">
        <v>40.869</v>
      </c>
      <c r="D85" s="50">
        <v>37.200000000000003</v>
      </c>
      <c r="E85" s="43">
        <f t="shared" si="11"/>
        <v>-1.0842994409081017</v>
      </c>
      <c r="F85" s="43">
        <f t="shared" si="11"/>
        <v>-8.9774645819569763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12.061999999999999</v>
      </c>
      <c r="C86" s="50">
        <v>7.9530000000000003</v>
      </c>
      <c r="D86" s="50">
        <v>8.32</v>
      </c>
      <c r="E86" s="43">
        <f t="shared" si="11"/>
        <v>-34.065660752777312</v>
      </c>
      <c r="F86" s="43">
        <f t="shared" si="11"/>
        <v>4.6146108386772289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3977</v>
      </c>
      <c r="C88" s="41">
        <v>4020</v>
      </c>
      <c r="D88" s="41">
        <v>3896</v>
      </c>
      <c r="E88" s="43">
        <f t="shared" ref="E88:F91" si="12">IFERROR((C88-B88)*100/B88,"Div by 0")</f>
        <v>1.0812169977369877</v>
      </c>
      <c r="F88" s="43">
        <f t="shared" si="12"/>
        <v>-3.0845771144278609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15.238</v>
      </c>
      <c r="C89" s="50">
        <v>16.294</v>
      </c>
      <c r="D89" s="50">
        <v>16.760780286999999</v>
      </c>
      <c r="E89" s="43">
        <f t="shared" si="12"/>
        <v>6.9300433127707111</v>
      </c>
      <c r="F89" s="43">
        <f t="shared" si="12"/>
        <v>2.8647372468393204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73.597999999999999</v>
      </c>
      <c r="C90" s="50">
        <v>76.591999999999999</v>
      </c>
      <c r="D90" s="50">
        <v>76.463039014000003</v>
      </c>
      <c r="E90" s="43">
        <f t="shared" si="12"/>
        <v>4.0680453273186767</v>
      </c>
      <c r="F90" s="43">
        <f t="shared" si="12"/>
        <v>-0.16837396333820193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11.164</v>
      </c>
      <c r="C91" s="50">
        <v>7.1139999999999999</v>
      </c>
      <c r="D91" s="50">
        <v>6.7761806982000001</v>
      </c>
      <c r="E91" s="43">
        <f t="shared" si="12"/>
        <v>-36.277319957004657</v>
      </c>
      <c r="F91" s="43">
        <f t="shared" si="12"/>
        <v>-4.7486547905538341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6847</v>
      </c>
      <c r="C7" s="41">
        <v>5623</v>
      </c>
      <c r="D7" s="74">
        <v>5609</v>
      </c>
      <c r="E7" s="43">
        <f t="shared" ref="E7:F22" si="0">IFERROR((C7-B7)*100/B7,"Div by 0")</f>
        <v>-17.876442237476265</v>
      </c>
      <c r="F7" s="43">
        <f t="shared" si="0"/>
        <v>-0.2489774141917126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41.814</v>
      </c>
      <c r="C8" s="50">
        <v>51.271999999999998</v>
      </c>
      <c r="D8" s="75">
        <v>51.649135317999999</v>
      </c>
      <c r="E8" s="43">
        <f t="shared" si="0"/>
        <v>22.619218443583485</v>
      </c>
      <c r="F8" s="43">
        <f t="shared" si="0"/>
        <v>0.73555803947573839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8.8070000000000004</v>
      </c>
      <c r="C9" s="50">
        <v>4.1440000000000001</v>
      </c>
      <c r="D9" s="75">
        <v>3.2447851666999998</v>
      </c>
      <c r="E9" s="43">
        <f t="shared" si="0"/>
        <v>-52.946519813784491</v>
      </c>
      <c r="F9" s="43">
        <f t="shared" si="0"/>
        <v>-21.699199645270276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58.186</v>
      </c>
      <c r="C10" s="50">
        <v>48.728000000000002</v>
      </c>
      <c r="D10" s="75">
        <v>48.350864682000001</v>
      </c>
      <c r="E10" s="43">
        <f t="shared" si="0"/>
        <v>-16.254769188464575</v>
      </c>
      <c r="F10" s="43">
        <f t="shared" si="0"/>
        <v>-0.77396018305697045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6.09</v>
      </c>
      <c r="C11" s="50">
        <v>7.1669999999999998</v>
      </c>
      <c r="D11" s="75">
        <v>7.1135674807999996</v>
      </c>
      <c r="E11" s="43">
        <f t="shared" si="0"/>
        <v>17.684729064039406</v>
      </c>
      <c r="F11" s="43">
        <f t="shared" si="0"/>
        <v>-0.74553535928561809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57.12</v>
      </c>
      <c r="C13" s="50">
        <v>71.652000000000001</v>
      </c>
      <c r="D13" s="75">
        <v>71.741843466000006</v>
      </c>
      <c r="E13" s="43">
        <f t="shared" si="0"/>
        <v>25.441176470588243</v>
      </c>
      <c r="F13" s="43">
        <f t="shared" si="0"/>
        <v>0.12538863674427081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95.355999999999995</v>
      </c>
      <c r="C14" s="50">
        <v>94.896000000000001</v>
      </c>
      <c r="D14" s="75">
        <v>94.740595471999995</v>
      </c>
      <c r="E14" s="43">
        <f t="shared" si="0"/>
        <v>-0.48240278535172804</v>
      </c>
      <c r="F14" s="43">
        <f t="shared" si="0"/>
        <v>-0.16376299106390718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79.86</v>
      </c>
      <c r="C15" s="50">
        <v>94.86</v>
      </c>
      <c r="D15" s="75">
        <v>94.704938491999997</v>
      </c>
      <c r="E15" s="43">
        <f t="shared" si="0"/>
        <v>18.782870022539445</v>
      </c>
      <c r="F15" s="43">
        <f t="shared" si="0"/>
        <v>-0.16346353362850816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3835.5129999999999</v>
      </c>
      <c r="C17" s="50">
        <v>5333.4179999999997</v>
      </c>
      <c r="D17" s="75">
        <v>5490.3556784000002</v>
      </c>
      <c r="E17" s="43">
        <f t="shared" si="0"/>
        <v>39.053576405555127</v>
      </c>
      <c r="F17" s="43">
        <f t="shared" si="0"/>
        <v>2.9425347572607388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386.61599999999999</v>
      </c>
      <c r="C18" s="50">
        <v>523.65300000000002</v>
      </c>
      <c r="D18" s="75">
        <v>531.67712604999997</v>
      </c>
      <c r="E18" s="43">
        <f t="shared" si="0"/>
        <v>35.445247998013542</v>
      </c>
      <c r="F18" s="43">
        <f t="shared" si="0"/>
        <v>1.5323364995521747</v>
      </c>
      <c r="G18" s="44" t="s">
        <v>119</v>
      </c>
      <c r="H18" s="44" t="str">
        <f t="shared" si="1"/>
        <v>No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6529</v>
      </c>
      <c r="C20" s="41">
        <v>5336</v>
      </c>
      <c r="D20" s="74">
        <v>5314</v>
      </c>
      <c r="E20" s="43">
        <f t="shared" ref="E20:F23" si="3">IFERROR((C20-B20)*100/B20,"Div by 0")</f>
        <v>-18.272323479859089</v>
      </c>
      <c r="F20" s="43">
        <f t="shared" si="0"/>
        <v>-0.41229385307346328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97.718000000000004</v>
      </c>
      <c r="C21" s="50">
        <v>96.72</v>
      </c>
      <c r="D21" s="75">
        <v>97.271358675000002</v>
      </c>
      <c r="E21" s="43">
        <f t="shared" si="3"/>
        <v>-1.021306207658778</v>
      </c>
      <c r="F21" s="43">
        <f t="shared" si="0"/>
        <v>0.57005652915633065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2.282</v>
      </c>
      <c r="C22" s="50">
        <v>3.28</v>
      </c>
      <c r="D22" s="75">
        <v>2.7286413247999999</v>
      </c>
      <c r="E22" s="43">
        <f t="shared" si="3"/>
        <v>43.733567046450474</v>
      </c>
      <c r="F22" s="43">
        <f t="shared" si="0"/>
        <v>-16.809715707317071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5468</v>
      </c>
      <c r="C25" s="41">
        <v>5334</v>
      </c>
      <c r="D25" s="74">
        <v>5312</v>
      </c>
      <c r="E25" s="43">
        <f t="shared" ref="E25:F45" si="6">IFERROR((C25-B25)*100/B25,"Div by 0")</f>
        <v>-2.4506217995610826</v>
      </c>
      <c r="F25" s="43">
        <f t="shared" si="6"/>
        <v>-0.41244844394450692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97.275000000000006</v>
      </c>
      <c r="C26" s="50">
        <v>96.718999999999994</v>
      </c>
      <c r="D26" s="75">
        <v>97.270331325000001</v>
      </c>
      <c r="E26" s="43">
        <f t="shared" si="6"/>
        <v>-0.5715754304806081</v>
      </c>
      <c r="F26" s="43">
        <f t="shared" si="6"/>
        <v>0.57003414530754737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2.7250000000000001</v>
      </c>
      <c r="C27" s="50">
        <v>3.2810000000000001</v>
      </c>
      <c r="D27" s="75">
        <v>2.7296686747000001</v>
      </c>
      <c r="E27" s="43">
        <f t="shared" si="6"/>
        <v>20.403669724770644</v>
      </c>
      <c r="F27" s="43">
        <f t="shared" si="6"/>
        <v>-16.803758771715941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2.9079999999999999</v>
      </c>
      <c r="C29" s="50">
        <v>2.9430000000000001</v>
      </c>
      <c r="D29" s="75">
        <v>2.5790662650999998</v>
      </c>
      <c r="E29" s="43">
        <f t="shared" si="6"/>
        <v>1.2035763411279279</v>
      </c>
      <c r="F29" s="43">
        <f t="shared" si="6"/>
        <v>-12.366080016989475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5.6879999999999997</v>
      </c>
      <c r="C30" s="50">
        <v>5.5119999999999996</v>
      </c>
      <c r="D30" s="75">
        <v>4.3486445783000001</v>
      </c>
      <c r="E30" s="43">
        <f t="shared" si="6"/>
        <v>-3.0942334739803123</v>
      </c>
      <c r="F30" s="43">
        <f t="shared" si="6"/>
        <v>-21.105867592525392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5.0659999999999998</v>
      </c>
      <c r="C31" s="50">
        <v>4.9870000000000001</v>
      </c>
      <c r="D31" s="75">
        <v>3.8968373494000002</v>
      </c>
      <c r="E31" s="43">
        <f t="shared" si="6"/>
        <v>-1.5594157125937571</v>
      </c>
      <c r="F31" s="43">
        <f t="shared" si="6"/>
        <v>-21.860089244034487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5.6879999999999997</v>
      </c>
      <c r="C32" s="50">
        <v>5.5119999999999996</v>
      </c>
      <c r="D32" s="75">
        <v>4.3486445783000001</v>
      </c>
      <c r="E32" s="43">
        <f t="shared" si="6"/>
        <v>-3.0942334739803123</v>
      </c>
      <c r="F32" s="43">
        <f t="shared" si="6"/>
        <v>-21.105867592525392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0.311</v>
      </c>
      <c r="C33" s="50">
        <v>0.28100000000000003</v>
      </c>
      <c r="D33" s="75">
        <v>0.24472891569999999</v>
      </c>
      <c r="E33" s="43">
        <f t="shared" si="6"/>
        <v>-9.6463022508038492</v>
      </c>
      <c r="F33" s="43">
        <f t="shared" si="6"/>
        <v>-12.907859181494672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4.0970000000000004</v>
      </c>
      <c r="C34" s="50">
        <v>3.9180000000000001</v>
      </c>
      <c r="D34" s="75">
        <v>3.2191265059999998</v>
      </c>
      <c r="E34" s="43">
        <f t="shared" si="6"/>
        <v>-4.3690505247742308</v>
      </c>
      <c r="F34" s="43">
        <f t="shared" si="6"/>
        <v>-17.837506227667184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1.591</v>
      </c>
      <c r="C35" s="50">
        <v>1.5940000000000001</v>
      </c>
      <c r="D35" s="75">
        <v>1.1295180723</v>
      </c>
      <c r="E35" s="43">
        <f t="shared" si="6"/>
        <v>0.18856065367693989</v>
      </c>
      <c r="F35" s="43">
        <f t="shared" si="6"/>
        <v>-29.139393205771647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5.5229999999999997</v>
      </c>
      <c r="C36" s="50">
        <v>5.3620000000000001</v>
      </c>
      <c r="D36" s="75">
        <v>4.3109939758999998</v>
      </c>
      <c r="E36" s="43">
        <f t="shared" si="6"/>
        <v>-2.9150823827629839</v>
      </c>
      <c r="F36" s="43">
        <f t="shared" si="6"/>
        <v>-19.601007536367035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94.311999999999998</v>
      </c>
      <c r="C37" s="50">
        <v>94.206999999999994</v>
      </c>
      <c r="D37" s="75">
        <v>95.463102410000005</v>
      </c>
      <c r="E37" s="43">
        <f t="shared" si="6"/>
        <v>-0.11133259818475272</v>
      </c>
      <c r="F37" s="43">
        <f t="shared" si="6"/>
        <v>1.3333429681446296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99.718999999999994</v>
      </c>
      <c r="D38" s="75">
        <v>99.811746987999996</v>
      </c>
      <c r="E38" s="43">
        <f t="shared" si="6"/>
        <v>-0.28100000000000591</v>
      </c>
      <c r="F38" s="43">
        <f t="shared" si="6"/>
        <v>9.3008341439446654E-2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99.718999999999994</v>
      </c>
      <c r="D39" s="75">
        <v>99.811746987999996</v>
      </c>
      <c r="E39" s="43">
        <f t="shared" si="6"/>
        <v>-0.28100000000000591</v>
      </c>
      <c r="F39" s="43">
        <f t="shared" si="6"/>
        <v>9.3008341439446654E-2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99.718999999999994</v>
      </c>
      <c r="D40" s="75">
        <v>99.811746987999996</v>
      </c>
      <c r="E40" s="43">
        <f t="shared" si="6"/>
        <v>-0.28100000000000591</v>
      </c>
      <c r="F40" s="43">
        <f t="shared" si="6"/>
        <v>9.3008341439446654E-2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85.241</v>
      </c>
      <c r="C41" s="50">
        <v>89.801000000000002</v>
      </c>
      <c r="D41" s="75">
        <v>88.855421687000003</v>
      </c>
      <c r="E41" s="43">
        <f t="shared" si="6"/>
        <v>5.3495383676869137</v>
      </c>
      <c r="F41" s="43">
        <f t="shared" si="6"/>
        <v>-1.0529708054475992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99.718999999999994</v>
      </c>
      <c r="D42" s="75">
        <v>99.811746987999996</v>
      </c>
      <c r="E42" s="43">
        <f t="shared" si="6"/>
        <v>-0.28100000000000591</v>
      </c>
      <c r="F42" s="43">
        <f t="shared" si="6"/>
        <v>9.3008341439446654E-2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98.866</v>
      </c>
      <c r="C43" s="50">
        <v>98.65</v>
      </c>
      <c r="D43" s="75">
        <v>98.795180723000001</v>
      </c>
      <c r="E43" s="43">
        <f t="shared" si="6"/>
        <v>-0.21847753524972588</v>
      </c>
      <c r="F43" s="43">
        <f t="shared" si="6"/>
        <v>0.14716748403446095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5.6879999999999997</v>
      </c>
      <c r="C44" s="50">
        <v>5.5119999999999996</v>
      </c>
      <c r="D44" s="75">
        <v>4.3486445783000001</v>
      </c>
      <c r="E44" s="43">
        <f t="shared" si="6"/>
        <v>-3.0942334739803123</v>
      </c>
      <c r="F44" s="43">
        <f t="shared" si="6"/>
        <v>-21.105867592525392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94.311999999999998</v>
      </c>
      <c r="C45" s="50">
        <v>94.206999999999994</v>
      </c>
      <c r="D45" s="75">
        <v>95.463102410000005</v>
      </c>
      <c r="E45" s="43">
        <f t="shared" si="6"/>
        <v>-0.11133259818475272</v>
      </c>
      <c r="F45" s="43">
        <f t="shared" si="6"/>
        <v>1.3333429681446296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5413</v>
      </c>
      <c r="C49" s="41">
        <v>5262</v>
      </c>
      <c r="D49" s="74">
        <v>5248</v>
      </c>
      <c r="E49" s="43">
        <f t="shared" ref="E49:F81" si="10">IFERROR((C49-B49)*100/B49,"Div by 0")</f>
        <v>-2.7895806392019211</v>
      </c>
      <c r="F49" s="43">
        <f t="shared" si="10"/>
        <v>-0.26605853287723297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26.233000000000001</v>
      </c>
      <c r="C50" s="50">
        <v>27.175999999999998</v>
      </c>
      <c r="D50" s="75">
        <v>25.381097561000001</v>
      </c>
      <c r="E50" s="43">
        <f t="shared" si="10"/>
        <v>3.5947089543704411</v>
      </c>
      <c r="F50" s="43">
        <f t="shared" si="10"/>
        <v>-6.6047337319693762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20.783000000000001</v>
      </c>
      <c r="C51" s="80">
        <v>22.861999999999998</v>
      </c>
      <c r="D51" s="81">
        <v>21.246189024</v>
      </c>
      <c r="E51" s="43">
        <f t="shared" si="10"/>
        <v>10.003368137419992</v>
      </c>
      <c r="F51" s="43">
        <f t="shared" si="10"/>
        <v>-7.0676711398827701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0.222</v>
      </c>
      <c r="C52" s="50">
        <v>0</v>
      </c>
      <c r="D52" s="75">
        <v>0</v>
      </c>
      <c r="E52" s="43">
        <f t="shared" si="10"/>
        <v>-100</v>
      </c>
      <c r="F52" s="43" t="str">
        <f t="shared" si="10"/>
        <v>Div by 0</v>
      </c>
      <c r="G52" s="44" t="s">
        <v>119</v>
      </c>
      <c r="H52" s="44" t="str">
        <f t="shared" si="12"/>
        <v>Yes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1.7999999999999999E-2</v>
      </c>
      <c r="C54" s="50">
        <v>0</v>
      </c>
      <c r="D54" s="75">
        <v>1.9054878000000001E-2</v>
      </c>
      <c r="E54" s="43">
        <f t="shared" si="10"/>
        <v>-100</v>
      </c>
      <c r="F54" s="43" t="str">
        <f t="shared" si="10"/>
        <v>Div by 0</v>
      </c>
      <c r="G54" s="44" t="s">
        <v>119</v>
      </c>
      <c r="H54" s="44" t="str">
        <f t="shared" si="12"/>
        <v>Yes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3.6999999999999998E-2</v>
      </c>
      <c r="C56" s="50">
        <v>3.7999999999999999E-2</v>
      </c>
      <c r="D56" s="75">
        <v>1.9054878000000001E-2</v>
      </c>
      <c r="E56" s="43">
        <f t="shared" si="10"/>
        <v>2.7027027027027053</v>
      </c>
      <c r="F56" s="43">
        <f t="shared" si="10"/>
        <v>-49.855584210526317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3.6999999999999998E-2</v>
      </c>
      <c r="C57" s="50">
        <v>3.7999999999999999E-2</v>
      </c>
      <c r="D57" s="75">
        <v>3.8109756100000003E-2</v>
      </c>
      <c r="E57" s="43">
        <f t="shared" si="10"/>
        <v>2.7027027027027053</v>
      </c>
      <c r="F57" s="43">
        <f t="shared" si="10"/>
        <v>0.2888318421052733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5.5E-2</v>
      </c>
      <c r="C58" s="50">
        <v>5.7000000000000002E-2</v>
      </c>
      <c r="D58" s="75">
        <v>9.5274390200000003E-2</v>
      </c>
      <c r="E58" s="43">
        <f t="shared" si="10"/>
        <v>3.6363636363636398</v>
      </c>
      <c r="F58" s="43">
        <f t="shared" si="10"/>
        <v>67.148052982456136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1.7999999999999999E-2</v>
      </c>
      <c r="C59" s="50">
        <v>1.9E-2</v>
      </c>
      <c r="D59" s="75">
        <v>0</v>
      </c>
      <c r="E59" s="43">
        <f t="shared" si="10"/>
        <v>5.5555555555555607</v>
      </c>
      <c r="F59" s="43">
        <f t="shared" si="10"/>
        <v>-100</v>
      </c>
      <c r="G59" s="44" t="s">
        <v>119</v>
      </c>
      <c r="H59" s="44" t="str">
        <f t="shared" si="12"/>
        <v>Yes</v>
      </c>
      <c r="I59" s="44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0.94199999999999995</v>
      </c>
      <c r="C60" s="50">
        <v>1.52</v>
      </c>
      <c r="D60" s="75">
        <v>1.5815548779999999</v>
      </c>
      <c r="E60" s="43">
        <f t="shared" si="10"/>
        <v>61.35881104033971</v>
      </c>
      <c r="F60" s="43">
        <f t="shared" si="10"/>
        <v>4.049663026315784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1.2749999999999999</v>
      </c>
      <c r="C61" s="50">
        <v>1.6719999999999999</v>
      </c>
      <c r="D61" s="75">
        <v>1.6006097560999999</v>
      </c>
      <c r="E61" s="43">
        <f t="shared" si="10"/>
        <v>31.137254901960787</v>
      </c>
      <c r="F61" s="43">
        <f t="shared" si="10"/>
        <v>-4.2697514294258401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1.071</v>
      </c>
      <c r="C62" s="50">
        <v>0.53200000000000003</v>
      </c>
      <c r="D62" s="75">
        <v>0.36204268290000002</v>
      </c>
      <c r="E62" s="43">
        <f t="shared" si="10"/>
        <v>-50.326797385620907</v>
      </c>
      <c r="F62" s="43">
        <f t="shared" si="10"/>
        <v>-31.946864116541352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0.46200000000000002</v>
      </c>
      <c r="C63" s="50">
        <v>0.437</v>
      </c>
      <c r="D63" s="75">
        <v>0.40015243900000003</v>
      </c>
      <c r="E63" s="43">
        <f t="shared" si="10"/>
        <v>-5.4112554112554161</v>
      </c>
      <c r="F63" s="43">
        <f t="shared" si="10"/>
        <v>-8.431936155606401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1.9054878000000001E-2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1.3120000000000001</v>
      </c>
      <c r="C68" s="50">
        <v>0</v>
      </c>
      <c r="D68" s="75">
        <v>0</v>
      </c>
      <c r="E68" s="43">
        <f t="shared" si="10"/>
        <v>-100.00000000000001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73.766999999999996</v>
      </c>
      <c r="C69" s="50">
        <v>72.823999999999998</v>
      </c>
      <c r="D69" s="75">
        <v>74.618902438999996</v>
      </c>
      <c r="E69" s="43">
        <f t="shared" si="10"/>
        <v>-1.278349397427031</v>
      </c>
      <c r="F69" s="43">
        <f t="shared" si="10"/>
        <v>2.4647127856201223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1.9770000000000001</v>
      </c>
      <c r="C70" s="50">
        <v>2.319</v>
      </c>
      <c r="D70" s="75">
        <v>2.2103658536999999</v>
      </c>
      <c r="E70" s="43">
        <f t="shared" si="10"/>
        <v>17.298937784521996</v>
      </c>
      <c r="F70" s="43">
        <f t="shared" si="10"/>
        <v>-4.684525498059509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11.62</v>
      </c>
      <c r="C71" s="50">
        <v>14.709</v>
      </c>
      <c r="D71" s="75">
        <v>15.644054878</v>
      </c>
      <c r="E71" s="43">
        <f t="shared" si="10"/>
        <v>26.583476764199659</v>
      </c>
      <c r="F71" s="43">
        <f t="shared" si="10"/>
        <v>6.3570254809980344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0.14799999999999999</v>
      </c>
      <c r="C72" s="50">
        <v>0.152</v>
      </c>
      <c r="D72" s="75">
        <v>3.8109756100000003E-2</v>
      </c>
      <c r="E72" s="43">
        <f t="shared" si="10"/>
        <v>2.7027027027027053</v>
      </c>
      <c r="F72" s="43">
        <f t="shared" si="10"/>
        <v>-74.927792039473687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4.4889999999999999</v>
      </c>
      <c r="C73" s="50">
        <v>3.782</v>
      </c>
      <c r="D73" s="75">
        <v>3.7347560976</v>
      </c>
      <c r="E73" s="43">
        <f t="shared" si="10"/>
        <v>-15.749610158164399</v>
      </c>
      <c r="F73" s="43">
        <f t="shared" si="10"/>
        <v>-1.2491777472236907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0.111</v>
      </c>
      <c r="C75" s="50">
        <v>0.152</v>
      </c>
      <c r="D75" s="75">
        <v>0.15243902440000001</v>
      </c>
      <c r="E75" s="43">
        <f t="shared" si="10"/>
        <v>36.936936936936931</v>
      </c>
      <c r="F75" s="43">
        <f t="shared" si="10"/>
        <v>0.2888318421052733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55.404000000000003</v>
      </c>
      <c r="C79" s="50">
        <v>51.71</v>
      </c>
      <c r="D79" s="75">
        <v>52.839176829000003</v>
      </c>
      <c r="E79" s="43">
        <f t="shared" si="10"/>
        <v>-6.6673886361995569</v>
      </c>
      <c r="F79" s="43">
        <f t="shared" si="10"/>
        <v>2.1836720730999848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1.7999999999999999E-2</v>
      </c>
      <c r="C80" s="50">
        <v>0</v>
      </c>
      <c r="D80" s="75">
        <v>0</v>
      </c>
      <c r="E80" s="43">
        <f t="shared" si="10"/>
        <v>-100</v>
      </c>
      <c r="F80" s="43" t="str">
        <f t="shared" si="10"/>
        <v>Div by 0</v>
      </c>
      <c r="G80" s="44" t="s">
        <v>119</v>
      </c>
      <c r="H80" s="44" t="str">
        <f t="shared" si="12"/>
        <v>Yes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311</v>
      </c>
      <c r="C83" s="41">
        <v>294</v>
      </c>
      <c r="D83" s="74">
        <v>231</v>
      </c>
      <c r="E83" s="43">
        <f t="shared" ref="E83:F86" si="13">IFERROR((C83-B83)*100/B83,"Div by 0")</f>
        <v>-5.4662379421221861</v>
      </c>
      <c r="F83" s="43">
        <f t="shared" si="13"/>
        <v>-21.428571428571427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41.801000000000002</v>
      </c>
      <c r="C84" s="50">
        <v>50</v>
      </c>
      <c r="D84" s="75">
        <v>49.350649351000001</v>
      </c>
      <c r="E84" s="43">
        <f t="shared" si="13"/>
        <v>19.614363292744187</v>
      </c>
      <c r="F84" s="43">
        <f t="shared" si="13"/>
        <v>-1.2987012979999975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44.695</v>
      </c>
      <c r="C85" s="50">
        <v>43.197000000000003</v>
      </c>
      <c r="D85" s="75">
        <v>42.857142856999999</v>
      </c>
      <c r="E85" s="43">
        <f t="shared" si="13"/>
        <v>-3.3516053249804174</v>
      </c>
      <c r="F85" s="43">
        <f t="shared" si="13"/>
        <v>-0.78676098571660813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13.505000000000001</v>
      </c>
      <c r="C86" s="50">
        <v>6.8029999999999999</v>
      </c>
      <c r="D86" s="75">
        <v>7.7922077922000001</v>
      </c>
      <c r="E86" s="43">
        <f t="shared" si="13"/>
        <v>-49.626064420584967</v>
      </c>
      <c r="F86" s="43">
        <f t="shared" si="13"/>
        <v>14.540758374246659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5157</v>
      </c>
      <c r="C88" s="41">
        <v>5025</v>
      </c>
      <c r="D88" s="74">
        <v>5071</v>
      </c>
      <c r="E88" s="43">
        <f t="shared" ref="E88:F91" si="16">IFERROR((C88-B88)*100/B88,"Div by 0")</f>
        <v>-2.5596276905177429</v>
      </c>
      <c r="F88" s="43">
        <f t="shared" si="16"/>
        <v>0.91542288557213936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30.327999999999999</v>
      </c>
      <c r="C89" s="50">
        <v>28.637</v>
      </c>
      <c r="D89" s="75">
        <v>29.422204693000001</v>
      </c>
      <c r="E89" s="43">
        <f t="shared" si="16"/>
        <v>-5.5757056185702956</v>
      </c>
      <c r="F89" s="43">
        <f t="shared" si="16"/>
        <v>2.7419237105842118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59.22</v>
      </c>
      <c r="C90" s="50">
        <v>64</v>
      </c>
      <c r="D90" s="75">
        <v>64.070203116000002</v>
      </c>
      <c r="E90" s="43">
        <f t="shared" si="16"/>
        <v>8.0715974332995639</v>
      </c>
      <c r="F90" s="43">
        <f t="shared" si="16"/>
        <v>0.10969236875000288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10.452</v>
      </c>
      <c r="C91" s="50">
        <v>7.3630000000000004</v>
      </c>
      <c r="D91" s="75">
        <v>6.5075921908999996</v>
      </c>
      <c r="E91" s="43">
        <f t="shared" si="16"/>
        <v>-29.554152315346343</v>
      </c>
      <c r="F91" s="43">
        <f t="shared" si="16"/>
        <v>-11.61765325410839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38641</v>
      </c>
      <c r="C7" s="41">
        <v>40445</v>
      </c>
      <c r="D7" s="74">
        <v>41043</v>
      </c>
      <c r="E7" s="43">
        <f t="shared" ref="E7:F22" si="0">IFERROR((C7-B7)*100/B7,"Div by 0")</f>
        <v>4.6686162366398385</v>
      </c>
      <c r="F7" s="43">
        <f t="shared" si="0"/>
        <v>1.4785511188033131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1.5609999999999999</v>
      </c>
      <c r="C8" s="50">
        <v>0.57599999999999996</v>
      </c>
      <c r="D8" s="75">
        <v>0.44343737059999999</v>
      </c>
      <c r="E8" s="43">
        <f t="shared" si="0"/>
        <v>-63.100576553491351</v>
      </c>
      <c r="F8" s="43">
        <f t="shared" si="0"/>
        <v>-23.014345381944437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0.35499999999999998</v>
      </c>
      <c r="C11" s="50">
        <v>0.14099999999999999</v>
      </c>
      <c r="D11" s="75">
        <v>0.1120775772</v>
      </c>
      <c r="E11" s="43">
        <f t="shared" si="0"/>
        <v>-60.281690140845072</v>
      </c>
      <c r="F11" s="43">
        <f t="shared" si="0"/>
        <v>-20.512356595744674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20.457999999999998</v>
      </c>
      <c r="C13" s="50">
        <v>20.215</v>
      </c>
      <c r="D13" s="75">
        <v>20.393246108</v>
      </c>
      <c r="E13" s="43">
        <f t="shared" si="0"/>
        <v>-1.1877993938801377</v>
      </c>
      <c r="F13" s="43">
        <f t="shared" si="0"/>
        <v>0.88175170912688472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13.148999999999999</v>
      </c>
      <c r="C14" s="50">
        <v>14.012</v>
      </c>
      <c r="D14" s="75">
        <v>13.89761957</v>
      </c>
      <c r="E14" s="43">
        <f t="shared" si="0"/>
        <v>6.5632367480416862</v>
      </c>
      <c r="F14" s="43">
        <f t="shared" si="0"/>
        <v>-0.8163033828147348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13.077</v>
      </c>
      <c r="C15" s="50">
        <v>13.962</v>
      </c>
      <c r="D15" s="75">
        <v>13.863509003000001</v>
      </c>
      <c r="E15" s="43">
        <f t="shared" si="0"/>
        <v>6.7676072493691191</v>
      </c>
      <c r="F15" s="43">
        <f t="shared" si="0"/>
        <v>-0.70542183784557355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371.31599999999997</v>
      </c>
      <c r="C17" s="50">
        <v>373.88600000000002</v>
      </c>
      <c r="D17" s="75">
        <v>378.02745900999997</v>
      </c>
      <c r="E17" s="43">
        <f t="shared" si="0"/>
        <v>0.69213284641654282</v>
      </c>
      <c r="F17" s="43">
        <f t="shared" si="0"/>
        <v>1.1076796162466496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55.222999999999999</v>
      </c>
      <c r="C18" s="50">
        <v>56.674999999999997</v>
      </c>
      <c r="D18" s="75">
        <v>56.977511389999997</v>
      </c>
      <c r="E18" s="43">
        <f t="shared" si="0"/>
        <v>2.6293392245984433</v>
      </c>
      <c r="F18" s="43">
        <f t="shared" si="0"/>
        <v>0.53376513453903729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5081</v>
      </c>
      <c r="C20" s="41">
        <v>5667</v>
      </c>
      <c r="D20" s="74">
        <v>5704</v>
      </c>
      <c r="E20" s="43">
        <f t="shared" ref="E20:F23" si="3">IFERROR((C20-B20)*100/B20,"Div by 0")</f>
        <v>11.533162763235584</v>
      </c>
      <c r="F20" s="43">
        <f t="shared" si="0"/>
        <v>0.65290277042526912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69.100999999999999</v>
      </c>
      <c r="C21" s="50">
        <v>68.466999999999999</v>
      </c>
      <c r="D21" s="75">
        <v>70.652173912999999</v>
      </c>
      <c r="E21" s="43">
        <f t="shared" si="3"/>
        <v>-0.91749757601192505</v>
      </c>
      <c r="F21" s="43">
        <f t="shared" si="0"/>
        <v>3.1915724553434499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30.899000000000001</v>
      </c>
      <c r="C22" s="50">
        <v>31.533000000000001</v>
      </c>
      <c r="D22" s="75">
        <v>29.347826087000001</v>
      </c>
      <c r="E22" s="43">
        <f t="shared" si="3"/>
        <v>2.0518463380691943</v>
      </c>
      <c r="F22" s="43">
        <f t="shared" si="0"/>
        <v>-6.9298002505311889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5053</v>
      </c>
      <c r="C25" s="41">
        <v>5647</v>
      </c>
      <c r="D25" s="74">
        <v>5690</v>
      </c>
      <c r="E25" s="43">
        <f t="shared" ref="E25:F45" si="6">IFERROR((C25-B25)*100/B25,"Div by 0")</f>
        <v>11.755392835939046</v>
      </c>
      <c r="F25" s="43">
        <f t="shared" si="6"/>
        <v>0.76146626527359662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68.929000000000002</v>
      </c>
      <c r="C26" s="50">
        <v>68.355000000000004</v>
      </c>
      <c r="D26" s="75">
        <v>70.579964851</v>
      </c>
      <c r="E26" s="43">
        <f t="shared" si="6"/>
        <v>-0.83274093632578172</v>
      </c>
      <c r="F26" s="43">
        <f t="shared" si="6"/>
        <v>3.2550140457903529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30.931999999999999</v>
      </c>
      <c r="C27" s="50">
        <v>31.574000000000002</v>
      </c>
      <c r="D27" s="75">
        <v>29.34973638</v>
      </c>
      <c r="E27" s="43">
        <f t="shared" si="6"/>
        <v>2.0755204965731382</v>
      </c>
      <c r="F27" s="43">
        <f t="shared" si="6"/>
        <v>-7.0446051181351805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0.13900000000000001</v>
      </c>
      <c r="C28" s="50">
        <v>7.0999999999999994E-2</v>
      </c>
      <c r="D28" s="75">
        <v>7.0298769799999994E-2</v>
      </c>
      <c r="E28" s="43">
        <f t="shared" si="6"/>
        <v>-48.920863309352526</v>
      </c>
      <c r="F28" s="43">
        <f t="shared" si="6"/>
        <v>-0.98764816901408437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18.959</v>
      </c>
      <c r="C29" s="50">
        <v>18.399000000000001</v>
      </c>
      <c r="D29" s="75">
        <v>16.572934973999999</v>
      </c>
      <c r="E29" s="43">
        <f t="shared" si="6"/>
        <v>-2.9537422859855411</v>
      </c>
      <c r="F29" s="43">
        <f t="shared" si="6"/>
        <v>-9.9248058372737749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33.524999999999999</v>
      </c>
      <c r="C30" s="50">
        <v>34.496000000000002</v>
      </c>
      <c r="D30" s="75">
        <v>31.493848858</v>
      </c>
      <c r="E30" s="43">
        <f t="shared" si="6"/>
        <v>2.8963460104399812</v>
      </c>
      <c r="F30" s="43">
        <f t="shared" si="6"/>
        <v>-8.702896399582567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28.221</v>
      </c>
      <c r="C31" s="50">
        <v>28.812000000000001</v>
      </c>
      <c r="D31" s="75">
        <v>26.0456942</v>
      </c>
      <c r="E31" s="43">
        <f t="shared" si="6"/>
        <v>2.0941851812480108</v>
      </c>
      <c r="F31" s="43">
        <f t="shared" si="6"/>
        <v>-9.6012279605719879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33.524999999999999</v>
      </c>
      <c r="C32" s="50">
        <v>34.496000000000002</v>
      </c>
      <c r="D32" s="75">
        <v>31.493848858</v>
      </c>
      <c r="E32" s="43">
        <f t="shared" si="6"/>
        <v>2.8963460104399812</v>
      </c>
      <c r="F32" s="43">
        <f t="shared" si="6"/>
        <v>-8.702896399582567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1.2669999999999999</v>
      </c>
      <c r="C33" s="50">
        <v>1.1859999999999999</v>
      </c>
      <c r="D33" s="75">
        <v>1.0544815465999999</v>
      </c>
      <c r="E33" s="43">
        <f t="shared" si="6"/>
        <v>-6.3930544593527996</v>
      </c>
      <c r="F33" s="43">
        <f t="shared" si="6"/>
        <v>-11.089245649241148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25.331</v>
      </c>
      <c r="C34" s="50">
        <v>25.641999999999999</v>
      </c>
      <c r="D34" s="75">
        <v>22.952548329999999</v>
      </c>
      <c r="E34" s="43">
        <f t="shared" si="6"/>
        <v>1.227744660692432</v>
      </c>
      <c r="F34" s="43">
        <f t="shared" si="6"/>
        <v>-10.488462951407847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8.1929999999999996</v>
      </c>
      <c r="C35" s="50">
        <v>8.8539999999999992</v>
      </c>
      <c r="D35" s="75">
        <v>8.5413005272000007</v>
      </c>
      <c r="E35" s="43">
        <f t="shared" si="6"/>
        <v>8.0678628097156064</v>
      </c>
      <c r="F35" s="43">
        <f t="shared" si="6"/>
        <v>-3.5317311136209462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32.951000000000001</v>
      </c>
      <c r="C36" s="50">
        <v>33.965000000000003</v>
      </c>
      <c r="D36" s="75">
        <v>31.001757469000001</v>
      </c>
      <c r="E36" s="43">
        <f t="shared" si="6"/>
        <v>3.0772965919092075</v>
      </c>
      <c r="F36" s="43">
        <f t="shared" si="6"/>
        <v>-8.7244002090387234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66.474999999999994</v>
      </c>
      <c r="C37" s="50">
        <v>65.397999999999996</v>
      </c>
      <c r="D37" s="75">
        <v>68.435852373000003</v>
      </c>
      <c r="E37" s="43">
        <f t="shared" si="6"/>
        <v>-1.6201579541180868</v>
      </c>
      <c r="F37" s="43">
        <f t="shared" si="6"/>
        <v>4.6451762638001268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99.894000000000005</v>
      </c>
      <c r="D38" s="75">
        <v>99.929701230000006</v>
      </c>
      <c r="E38" s="43">
        <f t="shared" si="6"/>
        <v>-0.10599999999999454</v>
      </c>
      <c r="F38" s="43">
        <f t="shared" si="6"/>
        <v>3.5739113460268687E-2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99.894000000000005</v>
      </c>
      <c r="D39" s="75">
        <v>99.929701230000006</v>
      </c>
      <c r="E39" s="43">
        <f t="shared" si="6"/>
        <v>-0.10599999999999454</v>
      </c>
      <c r="F39" s="43">
        <f t="shared" si="6"/>
        <v>3.5739113460268687E-2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99.894000000000005</v>
      </c>
      <c r="D40" s="75">
        <v>99.929701230000006</v>
      </c>
      <c r="E40" s="43">
        <f t="shared" si="6"/>
        <v>-0.10599999999999454</v>
      </c>
      <c r="F40" s="43">
        <f t="shared" si="6"/>
        <v>3.5739113460268687E-2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91.707999999999998</v>
      </c>
      <c r="C41" s="50">
        <v>92.650999999999996</v>
      </c>
      <c r="D41" s="75">
        <v>94.042179262000005</v>
      </c>
      <c r="E41" s="43">
        <f t="shared" si="6"/>
        <v>1.0282636193134709</v>
      </c>
      <c r="F41" s="43">
        <f t="shared" si="6"/>
        <v>1.5015264400816057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99.894000000000005</v>
      </c>
      <c r="D42" s="75">
        <v>99.929701230000006</v>
      </c>
      <c r="E42" s="43">
        <f t="shared" si="6"/>
        <v>-0.10599999999999454</v>
      </c>
      <c r="F42" s="43">
        <f t="shared" si="6"/>
        <v>3.5739113460268687E-2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99.426000000000002</v>
      </c>
      <c r="C43" s="50">
        <v>99.256</v>
      </c>
      <c r="D43" s="75">
        <v>99.138840070000001</v>
      </c>
      <c r="E43" s="43">
        <f t="shared" si="6"/>
        <v>-0.17098143342787772</v>
      </c>
      <c r="F43" s="43">
        <f t="shared" si="6"/>
        <v>-0.11803813371483808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33.524999999999999</v>
      </c>
      <c r="C44" s="50">
        <v>34.496000000000002</v>
      </c>
      <c r="D44" s="75">
        <v>31.493848858</v>
      </c>
      <c r="E44" s="43">
        <f t="shared" si="6"/>
        <v>2.8963460104399812</v>
      </c>
      <c r="F44" s="43">
        <f t="shared" si="6"/>
        <v>-8.702896399582567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66.474999999999994</v>
      </c>
      <c r="C45" s="50">
        <v>65.397999999999996</v>
      </c>
      <c r="D45" s="75">
        <v>68.435852373000003</v>
      </c>
      <c r="E45" s="43">
        <f t="shared" si="6"/>
        <v>-1.6201579541180868</v>
      </c>
      <c r="F45" s="43">
        <f t="shared" si="6"/>
        <v>4.6451762638001268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5026</v>
      </c>
      <c r="C49" s="41">
        <v>5605</v>
      </c>
      <c r="D49" s="74">
        <v>5641</v>
      </c>
      <c r="E49" s="43">
        <f t="shared" ref="E49:F81" si="10">IFERROR((C49-B49)*100/B49,"Div by 0")</f>
        <v>11.520095503382411</v>
      </c>
      <c r="F49" s="43">
        <f t="shared" si="10"/>
        <v>0.6422836752899197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86.908000000000001</v>
      </c>
      <c r="C50" s="50">
        <v>81.873000000000005</v>
      </c>
      <c r="D50" s="75">
        <v>81.031731961999995</v>
      </c>
      <c r="E50" s="43">
        <f t="shared" si="10"/>
        <v>-5.793482763381963</v>
      </c>
      <c r="F50" s="43">
        <f t="shared" si="10"/>
        <v>-1.0275280470973456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74.075000000000003</v>
      </c>
      <c r="C51" s="80">
        <v>74.094999999999999</v>
      </c>
      <c r="D51" s="81">
        <v>73.479879453999999</v>
      </c>
      <c r="E51" s="43">
        <f t="shared" si="10"/>
        <v>2.6999662504213325E-2</v>
      </c>
      <c r="F51" s="43">
        <f t="shared" si="10"/>
        <v>-0.83017821175517914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0.17899999999999999</v>
      </c>
      <c r="C52" s="50">
        <v>0.107</v>
      </c>
      <c r="D52" s="75">
        <v>0.1240914731</v>
      </c>
      <c r="E52" s="43">
        <f t="shared" si="10"/>
        <v>-40.223463687150833</v>
      </c>
      <c r="F52" s="43">
        <f t="shared" si="10"/>
        <v>15.973339345794399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1.1739999999999999</v>
      </c>
      <c r="C54" s="50">
        <v>1.1779999999999999</v>
      </c>
      <c r="D54" s="75">
        <v>1.0281864918000001</v>
      </c>
      <c r="E54" s="43">
        <f t="shared" si="10"/>
        <v>0.34071550255536659</v>
      </c>
      <c r="F54" s="43">
        <f t="shared" si="10"/>
        <v>-12.717615297113738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0.29799999999999999</v>
      </c>
      <c r="C56" s="50">
        <v>0.25</v>
      </c>
      <c r="D56" s="75">
        <v>0.1063641198</v>
      </c>
      <c r="E56" s="43">
        <f t="shared" si="10"/>
        <v>-16.107382550335569</v>
      </c>
      <c r="F56" s="43">
        <f t="shared" si="10"/>
        <v>-57.454352080000007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0.97499999999999998</v>
      </c>
      <c r="C57" s="50">
        <v>0.85599999999999998</v>
      </c>
      <c r="D57" s="75">
        <v>0.83318560539999997</v>
      </c>
      <c r="E57" s="43">
        <f t="shared" si="10"/>
        <v>-12.205128205128204</v>
      </c>
      <c r="F57" s="43">
        <f t="shared" si="10"/>
        <v>-2.6652330140186926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0.02</v>
      </c>
      <c r="C58" s="50">
        <v>5.3999999999999999E-2</v>
      </c>
      <c r="D58" s="75">
        <v>3.5454706599999997E-2</v>
      </c>
      <c r="E58" s="43">
        <f t="shared" si="10"/>
        <v>170.00000000000003</v>
      </c>
      <c r="F58" s="43">
        <f t="shared" si="10"/>
        <v>-34.343135925925928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1.97</v>
      </c>
      <c r="C60" s="50">
        <v>2.5329999999999999</v>
      </c>
      <c r="D60" s="75">
        <v>2.5172841694999999</v>
      </c>
      <c r="E60" s="43">
        <f t="shared" si="10"/>
        <v>28.578680203045685</v>
      </c>
      <c r="F60" s="43">
        <f t="shared" si="10"/>
        <v>-0.62044336754836271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0.02</v>
      </c>
      <c r="C61" s="50">
        <v>1.7999999999999999E-2</v>
      </c>
      <c r="D61" s="75">
        <v>0</v>
      </c>
      <c r="E61" s="43">
        <f t="shared" si="10"/>
        <v>-10.000000000000009</v>
      </c>
      <c r="F61" s="43">
        <f t="shared" si="10"/>
        <v>-100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2.169</v>
      </c>
      <c r="C62" s="50">
        <v>1.766</v>
      </c>
      <c r="D62" s="75">
        <v>1.9677362169999999</v>
      </c>
      <c r="E62" s="43">
        <f t="shared" si="10"/>
        <v>-18.579990779160905</v>
      </c>
      <c r="F62" s="43">
        <f t="shared" si="10"/>
        <v>11.423341845979607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1.0349999999999999</v>
      </c>
      <c r="C63" s="50">
        <v>1.0169999999999999</v>
      </c>
      <c r="D63" s="75">
        <v>0.93954972520000002</v>
      </c>
      <c r="E63" s="43">
        <f t="shared" si="10"/>
        <v>-1.7391304347826104</v>
      </c>
      <c r="F63" s="43">
        <f t="shared" si="10"/>
        <v>-7.6155629105211302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0.02</v>
      </c>
      <c r="C65" s="50">
        <v>0</v>
      </c>
      <c r="D65" s="75">
        <v>0</v>
      </c>
      <c r="E65" s="43">
        <f t="shared" si="10"/>
        <v>-100</v>
      </c>
      <c r="F65" s="43" t="str">
        <f t="shared" si="10"/>
        <v>Div by 0</v>
      </c>
      <c r="G65" s="44" t="s">
        <v>119</v>
      </c>
      <c r="H65" s="44" t="str">
        <f t="shared" si="12"/>
        <v>Yes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4.9740000000000002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13.092000000000001</v>
      </c>
      <c r="C69" s="50">
        <v>18.126999999999999</v>
      </c>
      <c r="D69" s="75">
        <v>18.968268038000001</v>
      </c>
      <c r="E69" s="43">
        <f t="shared" si="10"/>
        <v>38.458600672166192</v>
      </c>
      <c r="F69" s="43">
        <f t="shared" si="10"/>
        <v>4.6409667236718857</v>
      </c>
      <c r="G69" s="44" t="s">
        <v>119</v>
      </c>
      <c r="H69" s="44" t="str">
        <f t="shared" si="12"/>
        <v>No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0.79600000000000004</v>
      </c>
      <c r="C70" s="50">
        <v>0.53500000000000003</v>
      </c>
      <c r="D70" s="75">
        <v>0.54954795249999999</v>
      </c>
      <c r="E70" s="43">
        <f t="shared" si="10"/>
        <v>-32.788944723618087</v>
      </c>
      <c r="F70" s="43">
        <f t="shared" si="10"/>
        <v>2.719243457943918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7.7</v>
      </c>
      <c r="C71" s="50">
        <v>12.702999999999999</v>
      </c>
      <c r="D71" s="75">
        <v>14.252792058000001</v>
      </c>
      <c r="E71" s="43">
        <f t="shared" si="10"/>
        <v>64.974025974025963</v>
      </c>
      <c r="F71" s="43">
        <f t="shared" si="10"/>
        <v>12.200205132645843</v>
      </c>
      <c r="G71" s="44" t="s">
        <v>119</v>
      </c>
      <c r="H71" s="44" t="str">
        <f t="shared" si="12"/>
        <v>No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2.984</v>
      </c>
      <c r="C73" s="50">
        <v>4.3890000000000002</v>
      </c>
      <c r="D73" s="75">
        <v>3.7581989009000001</v>
      </c>
      <c r="E73" s="43">
        <f t="shared" si="10"/>
        <v>47.084450402144782</v>
      </c>
      <c r="F73" s="43">
        <f t="shared" si="10"/>
        <v>-14.372319414445208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0.06</v>
      </c>
      <c r="C74" s="50">
        <v>5.3999999999999999E-2</v>
      </c>
      <c r="D74" s="75">
        <v>1.7727353299999998E-2</v>
      </c>
      <c r="E74" s="43">
        <f t="shared" si="10"/>
        <v>-9.9999999999999982</v>
      </c>
      <c r="F74" s="43">
        <f t="shared" si="10"/>
        <v>-67.171567962962968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0.08</v>
      </c>
      <c r="C75" s="50">
        <v>1.7999999999999999E-2</v>
      </c>
      <c r="D75" s="75">
        <v>3.5454706599999997E-2</v>
      </c>
      <c r="E75" s="43">
        <f t="shared" si="10"/>
        <v>-77.5</v>
      </c>
      <c r="F75" s="43">
        <f t="shared" si="10"/>
        <v>96.970592222222223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0.02</v>
      </c>
      <c r="C76" s="50">
        <v>1.7999999999999999E-2</v>
      </c>
      <c r="D76" s="75">
        <v>3.5454706599999997E-2</v>
      </c>
      <c r="E76" s="43">
        <f t="shared" si="10"/>
        <v>-10.000000000000009</v>
      </c>
      <c r="F76" s="43">
        <f t="shared" si="10"/>
        <v>96.970592222222223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1.333</v>
      </c>
      <c r="C79" s="50">
        <v>0.35699999999999998</v>
      </c>
      <c r="D79" s="75">
        <v>0.28363765289999998</v>
      </c>
      <c r="E79" s="43">
        <f t="shared" si="10"/>
        <v>-73.218304576144035</v>
      </c>
      <c r="F79" s="43">
        <f t="shared" si="10"/>
        <v>-20.54967705882353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0.11899999999999999</v>
      </c>
      <c r="C80" s="50">
        <v>5.3999999999999999E-2</v>
      </c>
      <c r="D80" s="75">
        <v>3.5454706599999997E-2</v>
      </c>
      <c r="E80" s="43">
        <f t="shared" si="10"/>
        <v>-54.621848739495803</v>
      </c>
      <c r="F80" s="43">
        <f t="shared" si="10"/>
        <v>-34.343135925925928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1694</v>
      </c>
      <c r="C83" s="41">
        <v>1948</v>
      </c>
      <c r="D83" s="74">
        <v>1792</v>
      </c>
      <c r="E83" s="43">
        <f t="shared" ref="E83:F86" si="13">IFERROR((C83-B83)*100/B83,"Div by 0")</f>
        <v>14.994096812278631</v>
      </c>
      <c r="F83" s="43">
        <f t="shared" si="13"/>
        <v>-8.0082135523613971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16.824000000000002</v>
      </c>
      <c r="C84" s="50">
        <v>16.478000000000002</v>
      </c>
      <c r="D84" s="75">
        <v>16.852678570999998</v>
      </c>
      <c r="E84" s="43">
        <f t="shared" si="13"/>
        <v>-2.0565858297669997</v>
      </c>
      <c r="F84" s="43">
        <f t="shared" si="13"/>
        <v>2.2738109661366481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80.756</v>
      </c>
      <c r="C85" s="50">
        <v>82.238</v>
      </c>
      <c r="D85" s="75">
        <v>82.142857143000001</v>
      </c>
      <c r="E85" s="43">
        <f t="shared" si="13"/>
        <v>1.8351577591757879</v>
      </c>
      <c r="F85" s="43">
        <f t="shared" si="13"/>
        <v>-0.11569208516743966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2.42</v>
      </c>
      <c r="C86" s="50">
        <v>1.2829999999999999</v>
      </c>
      <c r="D86" s="75">
        <v>1.0044642856999999</v>
      </c>
      <c r="E86" s="43">
        <f t="shared" si="13"/>
        <v>-46.983471074380169</v>
      </c>
      <c r="F86" s="43">
        <f t="shared" si="13"/>
        <v>-21.709720522213566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3359</v>
      </c>
      <c r="C88" s="41">
        <v>3693</v>
      </c>
      <c r="D88" s="74">
        <v>3894</v>
      </c>
      <c r="E88" s="43">
        <f t="shared" ref="E88:F91" si="16">IFERROR((C88-B88)*100/B88,"Div by 0")</f>
        <v>9.9434355462935393</v>
      </c>
      <c r="F88" s="43">
        <f t="shared" si="16"/>
        <v>5.4427294882209587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11.997999999999999</v>
      </c>
      <c r="C89" s="50">
        <v>11.968999999999999</v>
      </c>
      <c r="D89" s="75">
        <v>13.276836158</v>
      </c>
      <c r="E89" s="43">
        <f t="shared" si="16"/>
        <v>-0.24170695115852572</v>
      </c>
      <c r="F89" s="43">
        <f t="shared" si="16"/>
        <v>10.926862377809346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80.798000000000002</v>
      </c>
      <c r="C90" s="50">
        <v>82.453000000000003</v>
      </c>
      <c r="D90" s="75">
        <v>81.073446328000003</v>
      </c>
      <c r="E90" s="43">
        <f t="shared" si="16"/>
        <v>2.0483180276739539</v>
      </c>
      <c r="F90" s="43">
        <f t="shared" si="16"/>
        <v>-1.6731394515663469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7.2050000000000001</v>
      </c>
      <c r="C91" s="50">
        <v>5.5780000000000003</v>
      </c>
      <c r="D91" s="75">
        <v>5.6497175140999998</v>
      </c>
      <c r="E91" s="43">
        <f t="shared" si="16"/>
        <v>-22.58154059680777</v>
      </c>
      <c r="F91" s="43">
        <f t="shared" si="16"/>
        <v>1.2857209411975528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101554</v>
      </c>
      <c r="C7" s="42">
        <v>103770</v>
      </c>
      <c r="D7" s="42">
        <v>108690</v>
      </c>
      <c r="E7" s="43">
        <f t="shared" ref="E7:F27" si="0">IFERROR((C7-B7)*100/B7,"Div by 0")</f>
        <v>2.1820903164818719</v>
      </c>
      <c r="F7" s="43">
        <f t="shared" si="0"/>
        <v>4.7412546978895636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0.46200000000000002</v>
      </c>
      <c r="C8" s="48">
        <v>0.48199999999999998</v>
      </c>
      <c r="D8" s="48">
        <v>0.44162296439999998</v>
      </c>
      <c r="E8" s="43">
        <f t="shared" si="0"/>
        <v>4.329004329004321</v>
      </c>
      <c r="F8" s="43">
        <f t="shared" si="0"/>
        <v>-8.3769783402489626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0.42</v>
      </c>
      <c r="C9" s="48">
        <v>0.39800000000000002</v>
      </c>
      <c r="D9" s="48">
        <v>0.36249884989999998</v>
      </c>
      <c r="E9" s="43">
        <f t="shared" si="0"/>
        <v>-5.2380952380952301</v>
      </c>
      <c r="F9" s="43">
        <f t="shared" si="0"/>
        <v>-8.9198869597990047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0.52200000000000002</v>
      </c>
      <c r="C10" s="48">
        <v>0.51</v>
      </c>
      <c r="D10" s="48">
        <v>0.4876253565</v>
      </c>
      <c r="E10" s="43">
        <f t="shared" si="0"/>
        <v>-2.2988505747126458</v>
      </c>
      <c r="F10" s="43">
        <f t="shared" si="0"/>
        <v>-4.3871850000000032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0.53600000000000003</v>
      </c>
      <c r="C11" s="48">
        <v>0.52800000000000002</v>
      </c>
      <c r="D11" s="48">
        <v>0.52166712670000004</v>
      </c>
      <c r="E11" s="43">
        <f t="shared" si="0"/>
        <v>-1.492537313432837</v>
      </c>
      <c r="F11" s="43">
        <f t="shared" si="0"/>
        <v>-1.1994078219696942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12.349</v>
      </c>
      <c r="C12" s="48">
        <v>12.347</v>
      </c>
      <c r="D12" s="48">
        <v>11.277026405000001</v>
      </c>
      <c r="E12" s="43">
        <f t="shared" si="0"/>
        <v>-1.6195643371938358E-2</v>
      </c>
      <c r="F12" s="43">
        <f t="shared" si="0"/>
        <v>-8.6658588726006212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44.963000000000001</v>
      </c>
      <c r="C13" s="48">
        <v>46.005000000000003</v>
      </c>
      <c r="D13" s="48">
        <v>48.728493882000002</v>
      </c>
      <c r="E13" s="43">
        <f t="shared" si="0"/>
        <v>2.3174610235082214</v>
      </c>
      <c r="F13" s="43">
        <f t="shared" si="0"/>
        <v>5.9199953961525908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11.75</v>
      </c>
      <c r="C14" s="48">
        <v>11.34</v>
      </c>
      <c r="D14" s="48">
        <v>10.466464256</v>
      </c>
      <c r="E14" s="43">
        <f t="shared" si="0"/>
        <v>-3.4893617021276606</v>
      </c>
      <c r="F14" s="43">
        <f t="shared" si="0"/>
        <v>-7.7031370723104047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2.819</v>
      </c>
      <c r="C15" s="48">
        <v>2.778</v>
      </c>
      <c r="D15" s="48">
        <v>2.6653785996999999</v>
      </c>
      <c r="E15" s="43">
        <f t="shared" si="0"/>
        <v>-1.4544164597374929</v>
      </c>
      <c r="F15" s="43">
        <f t="shared" si="0"/>
        <v>-4.0540460871130355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38.049999999999997</v>
      </c>
      <c r="C16" s="48">
        <v>38.975999999999999</v>
      </c>
      <c r="D16" s="48">
        <v>37.761523599</v>
      </c>
      <c r="E16" s="43">
        <f t="shared" si="0"/>
        <v>2.4336399474375874</v>
      </c>
      <c r="F16" s="43">
        <f t="shared" si="0"/>
        <v>-3.1159595674261054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3.923</v>
      </c>
      <c r="C17" s="48">
        <v>2.64</v>
      </c>
      <c r="D17" s="48">
        <v>2.4951697488</v>
      </c>
      <c r="E17" s="43">
        <f t="shared" si="0"/>
        <v>-32.70456283456538</v>
      </c>
      <c r="F17" s="43">
        <f t="shared" si="0"/>
        <v>-5.4859943636363688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13.941000000000001</v>
      </c>
      <c r="C18" s="48">
        <v>13.888</v>
      </c>
      <c r="D18" s="48">
        <v>12.726101757</v>
      </c>
      <c r="E18" s="43">
        <f t="shared" si="0"/>
        <v>-0.38017358869522144</v>
      </c>
      <c r="F18" s="43">
        <f t="shared" si="0"/>
        <v>-8.3662027865783379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4.6779999999999999</v>
      </c>
      <c r="C19" s="48">
        <v>3.3820000000000001</v>
      </c>
      <c r="D19" s="48">
        <v>3.2054466831999999</v>
      </c>
      <c r="E19" s="43">
        <f t="shared" si="0"/>
        <v>-27.704147071398033</v>
      </c>
      <c r="F19" s="43">
        <f t="shared" si="0"/>
        <v>-5.2203819278533459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44.963000000000001</v>
      </c>
      <c r="C20" s="48">
        <v>46.005000000000003</v>
      </c>
      <c r="D20" s="48">
        <v>48.728493882000002</v>
      </c>
      <c r="E20" s="43">
        <f t="shared" si="0"/>
        <v>2.3174610235082214</v>
      </c>
      <c r="F20" s="43">
        <f t="shared" si="0"/>
        <v>5.9199953961525908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11.75</v>
      </c>
      <c r="C21" s="48">
        <v>11.34</v>
      </c>
      <c r="D21" s="48">
        <v>10.466464256</v>
      </c>
      <c r="E21" s="43">
        <f t="shared" si="0"/>
        <v>-3.4893617021276606</v>
      </c>
      <c r="F21" s="43">
        <f t="shared" si="0"/>
        <v>-7.7031370723104047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38.049999999999997</v>
      </c>
      <c r="C22" s="48">
        <v>38.975999999999999</v>
      </c>
      <c r="D22" s="48">
        <v>37.761523599</v>
      </c>
      <c r="E22" s="43">
        <f t="shared" si="0"/>
        <v>2.4336399474375874</v>
      </c>
      <c r="F22" s="43">
        <f t="shared" si="0"/>
        <v>-3.1159595674261054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48.963000000000001</v>
      </c>
      <c r="C23" s="48">
        <v>52.914999999999999</v>
      </c>
      <c r="D23" s="48">
        <v>53.731714048999997</v>
      </c>
      <c r="E23" s="43">
        <f t="shared" si="0"/>
        <v>8.071400853705855</v>
      </c>
      <c r="F23" s="43">
        <f t="shared" si="0"/>
        <v>1.5434452404800114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35.801000000000002</v>
      </c>
      <c r="C24" s="48">
        <v>35.768000000000001</v>
      </c>
      <c r="D24" s="48">
        <v>34.300303616000001</v>
      </c>
      <c r="E24" s="43">
        <f t="shared" si="0"/>
        <v>-9.2176196195640478E-2</v>
      </c>
      <c r="F24" s="43">
        <f t="shared" si="0"/>
        <v>-4.1033783940952802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1544.2170000000001</v>
      </c>
      <c r="C26" s="50">
        <v>1675.9580000000001</v>
      </c>
      <c r="D26" s="50">
        <v>1601.9615971999999</v>
      </c>
      <c r="E26" s="43">
        <f t="shared" si="0"/>
        <v>8.5312491702914794</v>
      </c>
      <c r="F26" s="43">
        <f t="shared" si="0"/>
        <v>-4.4151704756324541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190.47200000000001</v>
      </c>
      <c r="C27" s="50">
        <v>221.63900000000001</v>
      </c>
      <c r="D27" s="50">
        <v>210.37652958000001</v>
      </c>
      <c r="E27" s="43">
        <f t="shared" si="0"/>
        <v>16.363034986769708</v>
      </c>
      <c r="F27" s="43">
        <f t="shared" si="0"/>
        <v>-5.0814479491425244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49724</v>
      </c>
      <c r="C29" s="42">
        <v>54910</v>
      </c>
      <c r="D29" s="42">
        <v>58401</v>
      </c>
      <c r="E29" s="43">
        <f t="shared" ref="E29:F32" si="3">IFERROR((C29-B29)*100/B29,"Div by 0")</f>
        <v>10.429571233207305</v>
      </c>
      <c r="F29" s="43">
        <f t="shared" si="3"/>
        <v>6.3576761974139497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91.828999999999994</v>
      </c>
      <c r="C30" s="48">
        <v>91.912000000000006</v>
      </c>
      <c r="D30" s="48">
        <v>92.950463177000003</v>
      </c>
      <c r="E30" s="43">
        <f t="shared" si="3"/>
        <v>9.0385390236213642E-2</v>
      </c>
      <c r="F30" s="43">
        <f t="shared" si="3"/>
        <v>1.1298450441726835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8.1709999999999994</v>
      </c>
      <c r="C31" s="48">
        <v>8.0879999999999992</v>
      </c>
      <c r="D31" s="48">
        <v>7.0495368230000004</v>
      </c>
      <c r="E31" s="43">
        <f t="shared" si="3"/>
        <v>-1.0157875413046162</v>
      </c>
      <c r="F31" s="43">
        <f t="shared" si="3"/>
        <v>-12.839554611770509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36357</v>
      </c>
      <c r="C34" s="42">
        <v>37116</v>
      </c>
      <c r="D34" s="42">
        <v>37281</v>
      </c>
      <c r="E34" s="43">
        <f t="shared" ref="E34:F54" si="6">IFERROR((C34-B34)*100/B34,"Div by 0")</f>
        <v>2.0876309926561598</v>
      </c>
      <c r="F34" s="43">
        <f t="shared" si="6"/>
        <v>0.44455221467830586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88.825000000000003</v>
      </c>
      <c r="C35" s="48">
        <v>88.034999999999997</v>
      </c>
      <c r="D35" s="48">
        <v>88.956841286</v>
      </c>
      <c r="E35" s="43">
        <f t="shared" si="6"/>
        <v>-0.88938924852238244</v>
      </c>
      <c r="F35" s="43">
        <f t="shared" si="6"/>
        <v>1.047130443573582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11.122999999999999</v>
      </c>
      <c r="C36" s="48">
        <v>11.925000000000001</v>
      </c>
      <c r="D36" s="48">
        <v>10.994876746999999</v>
      </c>
      <c r="E36" s="43">
        <f t="shared" si="6"/>
        <v>7.2102849950553027</v>
      </c>
      <c r="F36" s="43">
        <f t="shared" si="6"/>
        <v>-7.7997757064989637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5.1999999999999998E-2</v>
      </c>
      <c r="C37" s="48">
        <v>0.04</v>
      </c>
      <c r="D37" s="48">
        <v>4.8281966699999998E-2</v>
      </c>
      <c r="E37" s="43">
        <f t="shared" si="6"/>
        <v>-23.076923076923073</v>
      </c>
      <c r="F37" s="43">
        <f t="shared" si="6"/>
        <v>20.704916749999992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10.477</v>
      </c>
      <c r="C38" s="48">
        <v>10.109</v>
      </c>
      <c r="D38" s="48">
        <v>9.3371958907000003</v>
      </c>
      <c r="E38" s="43">
        <f t="shared" si="6"/>
        <v>-3.5124558556838821</v>
      </c>
      <c r="F38" s="43">
        <f t="shared" si="6"/>
        <v>-7.634821538233254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17.779</v>
      </c>
      <c r="C39" s="48">
        <v>17.515000000000001</v>
      </c>
      <c r="D39" s="48">
        <v>16.273705104000001</v>
      </c>
      <c r="E39" s="43">
        <f t="shared" si="6"/>
        <v>-1.4848979132684592</v>
      </c>
      <c r="F39" s="43">
        <f t="shared" si="6"/>
        <v>-7.0870390864972848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14.831</v>
      </c>
      <c r="C40" s="48">
        <v>14.597</v>
      </c>
      <c r="D40" s="48">
        <v>13.484080363</v>
      </c>
      <c r="E40" s="43">
        <f t="shared" si="6"/>
        <v>-1.5777762794147394</v>
      </c>
      <c r="F40" s="43">
        <f t="shared" si="6"/>
        <v>-7.624303877509071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17.779</v>
      </c>
      <c r="C41" s="48">
        <v>17.515000000000001</v>
      </c>
      <c r="D41" s="48">
        <v>16.273705104000001</v>
      </c>
      <c r="E41" s="43">
        <f t="shared" si="6"/>
        <v>-1.4848979132684592</v>
      </c>
      <c r="F41" s="43">
        <f t="shared" si="6"/>
        <v>-7.0870390864972848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0.63800000000000001</v>
      </c>
      <c r="C42" s="48">
        <v>0.622</v>
      </c>
      <c r="D42" s="48">
        <v>0.56328961129999999</v>
      </c>
      <c r="E42" s="43">
        <f t="shared" si="6"/>
        <v>-2.5078369905956133</v>
      </c>
      <c r="F42" s="43">
        <f t="shared" si="6"/>
        <v>-9.4389692443729913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11.483000000000001</v>
      </c>
      <c r="C43" s="48">
        <v>11.17</v>
      </c>
      <c r="D43" s="48">
        <v>10.187494971</v>
      </c>
      <c r="E43" s="43">
        <f t="shared" si="6"/>
        <v>-2.7257685273883183</v>
      </c>
      <c r="F43" s="43">
        <f t="shared" si="6"/>
        <v>-8.7959268487018836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6.2960000000000003</v>
      </c>
      <c r="C44" s="48">
        <v>6.3449999999999998</v>
      </c>
      <c r="D44" s="48">
        <v>6.0862101337999999</v>
      </c>
      <c r="E44" s="43">
        <f t="shared" si="6"/>
        <v>0.77827191867851786</v>
      </c>
      <c r="F44" s="43">
        <f t="shared" si="6"/>
        <v>-4.0786424933018104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17.138000000000002</v>
      </c>
      <c r="C45" s="48">
        <v>16.931000000000001</v>
      </c>
      <c r="D45" s="48">
        <v>15.697003836</v>
      </c>
      <c r="E45" s="43">
        <f t="shared" si="6"/>
        <v>-1.2078422219628937</v>
      </c>
      <c r="F45" s="43">
        <f t="shared" si="6"/>
        <v>-7.2883832260350863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82.221000000000004</v>
      </c>
      <c r="C46" s="48">
        <v>82.159000000000006</v>
      </c>
      <c r="D46" s="48">
        <v>83.584131326999994</v>
      </c>
      <c r="E46" s="43">
        <f t="shared" si="6"/>
        <v>-7.5406526313226072E-2</v>
      </c>
      <c r="F46" s="43">
        <f t="shared" si="6"/>
        <v>1.7346015981207028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99.674000000000007</v>
      </c>
      <c r="D47" s="48">
        <v>99.857836430999996</v>
      </c>
      <c r="E47" s="43">
        <f t="shared" si="6"/>
        <v>-0.32599999999999341</v>
      </c>
      <c r="F47" s="43">
        <f t="shared" si="6"/>
        <v>0.18443769789512701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99.674000000000007</v>
      </c>
      <c r="D48" s="48">
        <v>99.857836430999996</v>
      </c>
      <c r="E48" s="43">
        <f t="shared" si="6"/>
        <v>-0.32599999999999341</v>
      </c>
      <c r="F48" s="43">
        <f t="shared" si="6"/>
        <v>0.18443769789512701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99.674000000000007</v>
      </c>
      <c r="D49" s="48">
        <v>99.857836430999996</v>
      </c>
      <c r="E49" s="43">
        <f t="shared" si="6"/>
        <v>-0.32599999999999341</v>
      </c>
      <c r="F49" s="43">
        <f t="shared" si="6"/>
        <v>0.18443769789512701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82.27</v>
      </c>
      <c r="C50" s="48">
        <v>83.42</v>
      </c>
      <c r="D50" s="48">
        <v>83.321262841999996</v>
      </c>
      <c r="E50" s="43">
        <f t="shared" si="6"/>
        <v>1.3978363923666048</v>
      </c>
      <c r="F50" s="43">
        <f t="shared" si="6"/>
        <v>-0.1183614936466145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99.674000000000007</v>
      </c>
      <c r="D51" s="48">
        <v>99.857836430999996</v>
      </c>
      <c r="E51" s="43">
        <f t="shared" si="6"/>
        <v>-0.32599999999999341</v>
      </c>
      <c r="F51" s="43">
        <f t="shared" si="6"/>
        <v>0.18443769789512701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98.545000000000002</v>
      </c>
      <c r="C52" s="48">
        <v>97.804000000000002</v>
      </c>
      <c r="D52" s="48">
        <v>97.980204393999998</v>
      </c>
      <c r="E52" s="43">
        <f t="shared" si="6"/>
        <v>-0.75194073773402981</v>
      </c>
      <c r="F52" s="43">
        <f t="shared" si="6"/>
        <v>0.18016072348778736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17.779</v>
      </c>
      <c r="C53" s="48">
        <v>17.515000000000001</v>
      </c>
      <c r="D53" s="48">
        <v>16.273705104000001</v>
      </c>
      <c r="E53" s="43">
        <f t="shared" si="6"/>
        <v>-1.4848979132684592</v>
      </c>
      <c r="F53" s="43">
        <f t="shared" si="6"/>
        <v>-7.0870390864972848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82.221000000000004</v>
      </c>
      <c r="C54" s="48">
        <v>82.159000000000006</v>
      </c>
      <c r="D54" s="48">
        <v>83.584131326999994</v>
      </c>
      <c r="E54" s="43">
        <f t="shared" si="6"/>
        <v>-7.5406526313226072E-2</v>
      </c>
      <c r="F54" s="43">
        <f t="shared" si="6"/>
        <v>1.7346015981207028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39504</v>
      </c>
      <c r="C58" s="42">
        <v>36301</v>
      </c>
      <c r="D58" s="42">
        <v>36528</v>
      </c>
      <c r="E58" s="43">
        <f t="shared" ref="E58:F90" si="10">IFERROR((C58-B58)*100/B58,"Div by 0")</f>
        <v>-8.1080396921830697</v>
      </c>
      <c r="F58" s="43">
        <f t="shared" si="10"/>
        <v>0.62532712597449103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60.180999999999997</v>
      </c>
      <c r="C59" s="48">
        <v>52.965000000000003</v>
      </c>
      <c r="D59" s="48">
        <v>53.129106438999997</v>
      </c>
      <c r="E59" s="43">
        <f t="shared" si="10"/>
        <v>-11.990495339060493</v>
      </c>
      <c r="F59" s="43">
        <f t="shared" si="10"/>
        <v>0.30983940149153966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41.430999999999997</v>
      </c>
      <c r="C60" s="63">
        <v>37.704000000000001</v>
      </c>
      <c r="D60" s="63">
        <v>37.842203241</v>
      </c>
      <c r="E60" s="43">
        <f t="shared" si="10"/>
        <v>-8.9956795636117821</v>
      </c>
      <c r="F60" s="43">
        <f t="shared" si="10"/>
        <v>0.36654795512412308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4.4480000000000004</v>
      </c>
      <c r="C61" s="48">
        <v>5.3079999999999998</v>
      </c>
      <c r="D61" s="48">
        <v>5.4944152430999997</v>
      </c>
      <c r="E61" s="43">
        <f t="shared" si="10"/>
        <v>19.334532374100704</v>
      </c>
      <c r="F61" s="43">
        <f t="shared" si="10"/>
        <v>3.5119676544837963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0.28899999999999998</v>
      </c>
      <c r="C62" s="48">
        <v>0.30299999999999999</v>
      </c>
      <c r="D62" s="48">
        <v>0.28197547090000002</v>
      </c>
      <c r="E62" s="43">
        <f t="shared" si="10"/>
        <v>4.8442906574394513</v>
      </c>
      <c r="F62" s="43">
        <f t="shared" si="10"/>
        <v>-6.9387884818481744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1.268</v>
      </c>
      <c r="C63" s="48">
        <v>1.4430000000000001</v>
      </c>
      <c r="D63" s="48">
        <v>1.4263031099000001</v>
      </c>
      <c r="E63" s="43">
        <f t="shared" si="10"/>
        <v>13.801261829652999</v>
      </c>
      <c r="F63" s="43">
        <f t="shared" si="10"/>
        <v>-1.157095641025639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1.4999999999999999E-2</v>
      </c>
      <c r="C64" s="48">
        <v>8.0000000000000002E-3</v>
      </c>
      <c r="D64" s="48">
        <v>0</v>
      </c>
      <c r="E64" s="43">
        <f t="shared" si="10"/>
        <v>-46.666666666666664</v>
      </c>
      <c r="F64" s="43">
        <f t="shared" si="10"/>
        <v>-100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0.13400000000000001</v>
      </c>
      <c r="C65" s="48">
        <v>0.107</v>
      </c>
      <c r="D65" s="48">
        <v>7.6653526099999994E-2</v>
      </c>
      <c r="E65" s="43">
        <f t="shared" si="10"/>
        <v>-20.14925373134329</v>
      </c>
      <c r="F65" s="43">
        <f t="shared" si="10"/>
        <v>-28.361190560747669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1.81</v>
      </c>
      <c r="C66" s="48">
        <v>1.9370000000000001</v>
      </c>
      <c r="D66" s="48">
        <v>1.8670608848000001</v>
      </c>
      <c r="E66" s="43">
        <f t="shared" si="10"/>
        <v>7.0165745856353583</v>
      </c>
      <c r="F66" s="43">
        <f t="shared" si="10"/>
        <v>-3.610692576148681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0.114</v>
      </c>
      <c r="C67" s="48">
        <v>0.11799999999999999</v>
      </c>
      <c r="D67" s="48">
        <v>0.1314060447</v>
      </c>
      <c r="E67" s="43">
        <f t="shared" si="10"/>
        <v>3.5087719298245523</v>
      </c>
      <c r="F67" s="43">
        <f t="shared" si="10"/>
        <v>11.361054830508483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0.47299999999999998</v>
      </c>
      <c r="C68" s="48">
        <v>0.30599999999999999</v>
      </c>
      <c r="D68" s="48">
        <v>0.29292597460000003</v>
      </c>
      <c r="E68" s="43">
        <f t="shared" si="10"/>
        <v>-35.306553911205071</v>
      </c>
      <c r="F68" s="43">
        <f t="shared" si="10"/>
        <v>-4.2725573202614271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1.359</v>
      </c>
      <c r="C69" s="48">
        <v>1.9610000000000001</v>
      </c>
      <c r="D69" s="48">
        <v>1.9218134034000001</v>
      </c>
      <c r="E69" s="43">
        <f t="shared" si="10"/>
        <v>44.2972774098602</v>
      </c>
      <c r="F69" s="43">
        <f t="shared" si="10"/>
        <v>-1.9982966139724636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0.182</v>
      </c>
      <c r="C70" s="48">
        <v>0.27500000000000002</v>
      </c>
      <c r="D70" s="48">
        <v>0.26554971529999999</v>
      </c>
      <c r="E70" s="43">
        <f t="shared" si="10"/>
        <v>51.098901098901116</v>
      </c>
      <c r="F70" s="43">
        <f t="shared" si="10"/>
        <v>-3.4364671636363755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4.2809999999999997</v>
      </c>
      <c r="C71" s="48">
        <v>1.5209999999999999</v>
      </c>
      <c r="D71" s="48">
        <v>1.5193823916</v>
      </c>
      <c r="E71" s="43">
        <f t="shared" si="10"/>
        <v>-64.470918009810802</v>
      </c>
      <c r="F71" s="43">
        <f t="shared" si="10"/>
        <v>-0.10635163708086225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0.84499999999999997</v>
      </c>
      <c r="C72" s="48">
        <v>0.89</v>
      </c>
      <c r="D72" s="48">
        <v>0.92257993869999999</v>
      </c>
      <c r="E72" s="43">
        <f t="shared" si="10"/>
        <v>5.3254437869822526</v>
      </c>
      <c r="F72" s="43">
        <f t="shared" si="10"/>
        <v>3.6606672696629188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0.52900000000000003</v>
      </c>
      <c r="C73" s="48">
        <v>0.56999999999999995</v>
      </c>
      <c r="D73" s="48">
        <v>0.56668856769999998</v>
      </c>
      <c r="E73" s="43">
        <f t="shared" si="10"/>
        <v>7.7504725897920457</v>
      </c>
      <c r="F73" s="43">
        <f t="shared" si="10"/>
        <v>-0.58095303508771445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0.499</v>
      </c>
      <c r="C74" s="48">
        <v>0.46</v>
      </c>
      <c r="D74" s="48">
        <v>0.44623302669999998</v>
      </c>
      <c r="E74" s="43">
        <f t="shared" si="10"/>
        <v>-7.8156312625250459</v>
      </c>
      <c r="F74" s="43">
        <f t="shared" si="10"/>
        <v>-2.9928202826087045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0.02</v>
      </c>
      <c r="C75" s="48">
        <v>1.7000000000000001E-2</v>
      </c>
      <c r="D75" s="48">
        <v>2.7376259300000001E-2</v>
      </c>
      <c r="E75" s="43">
        <f t="shared" si="10"/>
        <v>-14.999999999999996</v>
      </c>
      <c r="F75" s="43">
        <f t="shared" si="10"/>
        <v>61.036819411764696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0.03</v>
      </c>
      <c r="C76" s="48">
        <v>3.5999999999999997E-2</v>
      </c>
      <c r="D76" s="48">
        <v>4.6539640799999997E-2</v>
      </c>
      <c r="E76" s="43">
        <f t="shared" si="10"/>
        <v>19.999999999999996</v>
      </c>
      <c r="F76" s="43">
        <f t="shared" si="10"/>
        <v>29.276780000000006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2.4529999999999998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39.819000000000003</v>
      </c>
      <c r="C78" s="48">
        <v>47.034999999999997</v>
      </c>
      <c r="D78" s="48">
        <v>46.870893561000003</v>
      </c>
      <c r="E78" s="43">
        <f t="shared" si="10"/>
        <v>18.122002059318401</v>
      </c>
      <c r="F78" s="43">
        <f t="shared" si="10"/>
        <v>-0.34890281492504305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7.89</v>
      </c>
      <c r="C79" s="48">
        <v>9.5229999999999997</v>
      </c>
      <c r="D79" s="48">
        <v>9.5488392466000001</v>
      </c>
      <c r="E79" s="43">
        <f t="shared" si="10"/>
        <v>20.697084917617239</v>
      </c>
      <c r="F79" s="43">
        <f t="shared" si="10"/>
        <v>0.27133515278799081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8.6170000000000009</v>
      </c>
      <c r="C80" s="48">
        <v>14.093</v>
      </c>
      <c r="D80" s="48">
        <v>13.718243538999999</v>
      </c>
      <c r="E80" s="43">
        <f t="shared" si="10"/>
        <v>63.548798885923155</v>
      </c>
      <c r="F80" s="43">
        <f t="shared" si="10"/>
        <v>-2.6591673951607215</v>
      </c>
      <c r="G80" s="44" t="s">
        <v>118</v>
      </c>
      <c r="H80" s="45" t="str">
        <f t="shared" si="12"/>
        <v>No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0.14199999999999999</v>
      </c>
      <c r="C81" s="48">
        <v>0.14299999999999999</v>
      </c>
      <c r="D81" s="48">
        <v>0.14783180030000001</v>
      </c>
      <c r="E81" s="43">
        <f t="shared" si="10"/>
        <v>0.70422535211267678</v>
      </c>
      <c r="F81" s="43">
        <f t="shared" si="10"/>
        <v>3.3788813286713442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3.1520000000000001</v>
      </c>
      <c r="C82" s="48">
        <v>3.7519999999999998</v>
      </c>
      <c r="D82" s="48">
        <v>3.7149583880999999</v>
      </c>
      <c r="E82" s="43">
        <f t="shared" si="10"/>
        <v>19.035532994923845</v>
      </c>
      <c r="F82" s="43">
        <f t="shared" si="10"/>
        <v>-0.98724978411513553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0.68600000000000005</v>
      </c>
      <c r="C83" s="48">
        <v>0.88400000000000001</v>
      </c>
      <c r="D83" s="48">
        <v>0.94174332019999996</v>
      </c>
      <c r="E83" s="43">
        <f t="shared" si="10"/>
        <v>28.862973760932938</v>
      </c>
      <c r="F83" s="43">
        <f t="shared" si="10"/>
        <v>6.5320497963800843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5.2999999999999999E-2</v>
      </c>
      <c r="C84" s="48">
        <v>7.1999999999999995E-2</v>
      </c>
      <c r="D84" s="48">
        <v>8.2128777900000005E-2</v>
      </c>
      <c r="E84" s="43">
        <f t="shared" si="10"/>
        <v>35.849056603773583</v>
      </c>
      <c r="F84" s="43">
        <f t="shared" si="10"/>
        <v>14.067747083333348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3.3570000000000002</v>
      </c>
      <c r="C85" s="48">
        <v>3.84</v>
      </c>
      <c r="D85" s="48">
        <v>3.8929040736</v>
      </c>
      <c r="E85" s="43">
        <f t="shared" si="10"/>
        <v>14.387846291331536</v>
      </c>
      <c r="F85" s="43">
        <f t="shared" si="10"/>
        <v>1.377710250000004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3.3090000000000002</v>
      </c>
      <c r="C86" s="48">
        <v>2.419</v>
      </c>
      <c r="D86" s="48">
        <v>2.3817345597999999</v>
      </c>
      <c r="E86" s="43">
        <f t="shared" si="10"/>
        <v>-26.896343306134789</v>
      </c>
      <c r="F86" s="43">
        <f t="shared" si="10"/>
        <v>-1.5405308061182352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2.8000000000000001E-2</v>
      </c>
      <c r="C87" s="48">
        <v>6.0999999999999999E-2</v>
      </c>
      <c r="D87" s="48">
        <v>6.02277705E-2</v>
      </c>
      <c r="E87" s="43">
        <f t="shared" si="10"/>
        <v>117.85714285714286</v>
      </c>
      <c r="F87" s="43">
        <f t="shared" si="10"/>
        <v>-1.2659499999999984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11.432</v>
      </c>
      <c r="C88" s="48">
        <v>10.933999999999999</v>
      </c>
      <c r="D88" s="48">
        <v>11.087385019999999</v>
      </c>
      <c r="E88" s="43">
        <f t="shared" si="10"/>
        <v>-4.3561931420573927</v>
      </c>
      <c r="F88" s="43">
        <f t="shared" si="10"/>
        <v>1.4028262301079202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1.1539999999999999</v>
      </c>
      <c r="C89" s="48">
        <v>1.3140000000000001</v>
      </c>
      <c r="D89" s="48">
        <v>1.2948970653</v>
      </c>
      <c r="E89" s="43">
        <f t="shared" si="10"/>
        <v>13.864818024263444</v>
      </c>
      <c r="F89" s="43">
        <f t="shared" si="10"/>
        <v>-1.4538002054794534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6464</v>
      </c>
      <c r="C92" s="42">
        <v>6501</v>
      </c>
      <c r="D92" s="42">
        <v>6067</v>
      </c>
      <c r="E92" s="43">
        <f t="shared" ref="E92:F95" si="13">IFERROR((C92-B92)*100/B92,"Div by 0")</f>
        <v>0.57240099009900991</v>
      </c>
      <c r="F92" s="43">
        <f t="shared" si="13"/>
        <v>-6.6758960159975391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34.514000000000003</v>
      </c>
      <c r="C93" s="48">
        <v>36.716999999999999</v>
      </c>
      <c r="D93" s="48">
        <v>38.272622382999998</v>
      </c>
      <c r="E93" s="43">
        <f t="shared" si="13"/>
        <v>6.3829170771281092</v>
      </c>
      <c r="F93" s="43">
        <f t="shared" si="13"/>
        <v>4.2367905411662159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57.162999999999997</v>
      </c>
      <c r="C94" s="48">
        <v>57.406999999999996</v>
      </c>
      <c r="D94" s="48">
        <v>56.354046480999997</v>
      </c>
      <c r="E94" s="43">
        <f t="shared" si="13"/>
        <v>0.42684953553872224</v>
      </c>
      <c r="F94" s="43">
        <f t="shared" si="13"/>
        <v>-1.8341901144459718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8.3230000000000004</v>
      </c>
      <c r="C95" s="48">
        <v>5.8760000000000003</v>
      </c>
      <c r="D95" s="48">
        <v>5.3733311357</v>
      </c>
      <c r="E95" s="43">
        <f t="shared" si="13"/>
        <v>-29.400456566142015</v>
      </c>
      <c r="F95" s="43">
        <f t="shared" si="13"/>
        <v>-8.5546096715452737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29893</v>
      </c>
      <c r="C97" s="42">
        <v>30494</v>
      </c>
      <c r="D97" s="42">
        <v>31161</v>
      </c>
      <c r="E97" s="43">
        <f t="shared" ref="E97:F100" si="16">IFERROR((C97-B97)*100/B97,"Div by 0")</f>
        <v>2.0105041314020005</v>
      </c>
      <c r="F97" s="43">
        <f t="shared" si="16"/>
        <v>2.1873155374827835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13.96</v>
      </c>
      <c r="C98" s="48">
        <v>14.403</v>
      </c>
      <c r="D98" s="48">
        <v>14.710696062</v>
      </c>
      <c r="E98" s="43">
        <f t="shared" si="16"/>
        <v>3.1733524355300831</v>
      </c>
      <c r="F98" s="43">
        <f t="shared" si="16"/>
        <v>2.136333138929388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67.795000000000002</v>
      </c>
      <c r="C99" s="48">
        <v>71.935000000000002</v>
      </c>
      <c r="D99" s="48">
        <v>72.516928211999996</v>
      </c>
      <c r="E99" s="43">
        <f t="shared" si="16"/>
        <v>6.1066450328195305</v>
      </c>
      <c r="F99" s="43">
        <f t="shared" si="16"/>
        <v>0.80896394244803504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18.245000000000001</v>
      </c>
      <c r="C100" s="48">
        <v>13.662000000000001</v>
      </c>
      <c r="D100" s="48">
        <v>12.772375726</v>
      </c>
      <c r="E100" s="43">
        <f t="shared" si="16"/>
        <v>-25.119210742669225</v>
      </c>
      <c r="F100" s="43">
        <f t="shared" si="16"/>
        <v>-6.5116694041868008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2013-05-31T16:30:32Z</dcterms:modified>
</cp:coreProperties>
</file>