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<sst xmlns="http://schemas.openxmlformats.org/spreadsheetml/2006/main" count="1301" uniqueCount="139">
  <si>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</si>
  <si>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</si>
  <si>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</si>
  <si>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</si>
  <si>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</si>
  <si>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</si>
  <si>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</si>
  <si>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</si>
  <si>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</si>
  <si>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</si>
  <si>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</si>
  <si>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</si>
  <si>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</si>
  <si>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</si>
  <si>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</si>
  <si>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</si>
  <si>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</si>
  <si>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</si>
  <si>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</si>
  <si>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</si>
  <si>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</si>
  <si>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</si>
  <si>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</si>
  <si>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</si>
  <si>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</si>
  <si>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</si>
  <si>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</si>
  <si>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</si>
  <si>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</si>
  <si>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</si>
  <si>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</si>
  <si>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</si>
  <si>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</si>
  <si>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</si>
  <si>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</si>
  <si>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</si>
  <si>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</si>
  <si>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</si>
  <si>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</si>
  <si>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</si>
  <si>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</si>
  <si>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</si>
  <si>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</si>
  <si>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</si>
  <si>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</si>
  <si>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</si>
  <si>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</si>
  <si>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</si>
  <si>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</si>
  <si>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</si>
  <si>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</si>
  <si>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</si>
  <si>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</si>
  <si>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</si>
  <si>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</si>
  <si>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</si>
  <si>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</si>
  <si>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</si>
  <si>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</si>
  <si>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</si>
  <si>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</si>
  <si>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</si>
  <si>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</si>
  <si>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</si>
  <si>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</si>
  <si>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</si>
  <si>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</si>
  <si>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</si>
  <si>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</si>
  <si>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</si>
  <si>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</si>
  <si>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</si>
  <si>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</si>
  <si>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</si>
  <si>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</si>
  <si>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</si>
  <si>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</si>
  <si>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</si>
  <si>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</si>
  <si>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</si>
  <si>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</si>
  <si>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</si>
  <si>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</si>
  <si>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</si>
  <si>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</si>
  <si>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</si>
  <si>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</si>
  <si>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</si>
  <si>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</si>
  <si>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</si>
  <si>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</si>
  <si>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</si>
  <si>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</si>
  <si>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</si>
  <si>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</si>
  <si>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</si>
  <si>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</si>
  <si>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</si>
  <si>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</si>
  <si>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</si>
  <si>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</si>
  <si>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</si>
  <si>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</si>
  <si>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</si>
  <si>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</si>
  <si>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</si>
  <si>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</si>
  <si>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</si>
  <si>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</si>
  <si>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</si>
  <si>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</si>
  <si>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</si>
  <si>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</si>
  <si>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</si>
  <si>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</si>
  <si>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</si>
  <si>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</si>
  <si>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</si>
  <si>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</si>
  <si>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</si>
  <si>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</si>
  <si>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</si>
  <si>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</si>
  <si>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</si>
  <si>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</si>
  <si>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</si>
  <si>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</si>
  <si>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</si>
  <si>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</si>
  <si>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</si>
  <si>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KY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</si>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</sst>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702</v>
      </c>
      <c r="C7" s="63">
        <v>766</v>
      </c>
      <c r="D7" s="63">
        <v>766</v>
      </c>
      <c r="E7" s="41">
        <f>IFERROR((C7-B7)*100/B7,"Div by 0")</f>
        <v>9.116809116809117</v>
      </c>
      <c r="F7" s="41">
        <f>IFERROR((D7-C7)*100/C7,"Div by 0")</f>
        <v>0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50.284900284999999</v>
      </c>
      <c r="C8" s="49">
        <v>50.522193211000001</v>
      </c>
      <c r="D8" s="49">
        <v>50.261096606000002</v>
      </c>
      <c r="E8" s="41">
        <f t="shared" ref="E8:F71" si="1">IFERROR((C8-B8)*100/B8,"Div by 0")</f>
        <v>0.4718969803163488</v>
      </c>
      <c r="F8" s="41">
        <f t="shared" si="1"/>
        <v>-0.51679586416519863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49.715099715000001</v>
      </c>
      <c r="C9" s="49">
        <v>49.477806788999999</v>
      </c>
      <c r="D9" s="49">
        <v>49.738903393999998</v>
      </c>
      <c r="E9" s="41">
        <f t="shared" si="1"/>
        <v>-0.47730554169723655</v>
      </c>
      <c r="F9" s="41">
        <f t="shared" si="1"/>
        <v>0.52770448397895897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0.71225071230000003</v>
      </c>
      <c r="C10" s="49">
        <v>0.39164490860000001</v>
      </c>
      <c r="D10" s="49">
        <v>0.26109660569999998</v>
      </c>
      <c r="E10" s="41">
        <f t="shared" si="1"/>
        <v>-45.0130548363651</v>
      </c>
      <c r="F10" s="41">
        <f t="shared" si="1"/>
        <v>-33.333333341844451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76.923076922999996</v>
      </c>
      <c r="C11" s="49">
        <v>72.976501304999999</v>
      </c>
      <c r="D11" s="49">
        <v>76.370757179999998</v>
      </c>
      <c r="E11" s="41">
        <f t="shared" si="1"/>
        <v>-5.1305483034051269</v>
      </c>
      <c r="F11" s="41">
        <f t="shared" si="1"/>
        <v>4.6511627911756861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2.7065527066000001</v>
      </c>
      <c r="C12" s="49">
        <v>2.2193211488000002</v>
      </c>
      <c r="D12" s="49">
        <v>1.6971279372999999</v>
      </c>
      <c r="E12" s="41">
        <f t="shared" si="1"/>
        <v>-18.001923872085435</v>
      </c>
      <c r="F12" s="41">
        <f t="shared" si="1"/>
        <v>-23.529411765501049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99.857549857999999</v>
      </c>
      <c r="C13" s="74">
        <v>99.608355091000007</v>
      </c>
      <c r="D13" s="49">
        <v>100</v>
      </c>
      <c r="E13" s="41">
        <f t="shared" si="1"/>
        <v>-0.24955025168788242</v>
      </c>
      <c r="F13" s="41">
        <f t="shared" si="1"/>
        <v>0.39318479724135064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99.857549857999999</v>
      </c>
      <c r="C14" s="74">
        <v>99.608355091000007</v>
      </c>
      <c r="D14" s="49">
        <v>100</v>
      </c>
      <c r="E14" s="41">
        <f t="shared" si="1"/>
        <v>-0.24955025168788242</v>
      </c>
      <c r="F14" s="41">
        <f t="shared" si="1"/>
        <v>0.39318479724135064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467.10826211</v>
      </c>
      <c r="C16" s="49">
        <v>445.55091384000002</v>
      </c>
      <c r="D16" s="49">
        <v>903.74412532999997</v>
      </c>
      <c r="E16" s="41">
        <f t="shared" si="1"/>
        <v>-4.615064647459266</v>
      </c>
      <c r="F16" s="41">
        <f t="shared" si="1"/>
        <v>102.83745297277964</v>
      </c>
      <c r="G16" s="42" t="s">
        <v>119</v>
      </c>
      <c r="H16" s="43" t="str">
        <f t="shared" si="2"/>
        <v>Yes</v>
      </c>
      <c r="I16" s="43" t="str">
        <f t="shared" si="0"/>
        <v>No</v>
      </c>
    </row>
    <row r="17" spans="1:33" s="54" customFormat="1" ht="15.75" customHeight="1">
      <c r="A17" s="38" t="s">
        <v>98</v>
      </c>
      <c r="B17" s="46">
        <v>348.69943019999999</v>
      </c>
      <c r="C17" s="49">
        <v>362.20496084000001</v>
      </c>
      <c r="D17" s="49">
        <v>366.94125326</v>
      </c>
      <c r="E17" s="41">
        <f t="shared" si="1"/>
        <v>3.8731152018957378</v>
      </c>
      <c r="F17" s="41">
        <f t="shared" si="1"/>
        <v>1.3076277058756762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/>
      <c r="C18" s="56"/>
      <c r="D18" s="85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701</v>
      </c>
      <c r="C19" s="81">
        <v>763</v>
      </c>
      <c r="D19" s="63">
        <v>766</v>
      </c>
      <c r="E19" s="41">
        <f t="shared" si="1"/>
        <v>8.8445078459343787</v>
      </c>
      <c r="F19" s="41">
        <f t="shared" si="1"/>
        <v>0.39318479685452162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3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701</v>
      </c>
      <c r="C24" s="81">
        <v>763</v>
      </c>
      <c r="D24" s="63">
        <v>766</v>
      </c>
      <c r="E24" s="41">
        <f t="shared" si="1"/>
        <v>8.8445078459343787</v>
      </c>
      <c r="F24" s="41">
        <f t="shared" si="1"/>
        <v>0.39318479685452162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74">
        <v>100</v>
      </c>
      <c r="D25" s="74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100</v>
      </c>
      <c r="D36" s="49">
        <v>100</v>
      </c>
      <c r="E36" s="41">
        <f t="shared" si="1"/>
        <v>0</v>
      </c>
      <c r="F36" s="41">
        <f t="shared" si="1"/>
        <v>0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100</v>
      </c>
      <c r="D37" s="49">
        <v>100</v>
      </c>
      <c r="E37" s="41">
        <f t="shared" si="1"/>
        <v>0</v>
      </c>
      <c r="F37" s="41">
        <f t="shared" si="1"/>
        <v>0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100</v>
      </c>
      <c r="D38" s="49">
        <v>100</v>
      </c>
      <c r="E38" s="41">
        <f t="shared" si="1"/>
        <v>0</v>
      </c>
      <c r="F38" s="41">
        <f t="shared" si="1"/>
        <v>0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100</v>
      </c>
      <c r="D39" s="49">
        <v>100</v>
      </c>
      <c r="E39" s="41">
        <f t="shared" si="1"/>
        <v>0</v>
      </c>
      <c r="F39" s="41">
        <f t="shared" si="1"/>
        <v>0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31.52639087</v>
      </c>
      <c r="C40" s="49">
        <v>28.964613367999998</v>
      </c>
      <c r="D40" s="49">
        <v>28.067885116999999</v>
      </c>
      <c r="E40" s="41">
        <f t="shared" si="1"/>
        <v>-8.1258191353509712</v>
      </c>
      <c r="F40" s="41">
        <f t="shared" si="1"/>
        <v>-3.0959441426230159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100</v>
      </c>
      <c r="D41" s="49">
        <v>100</v>
      </c>
      <c r="E41" s="41">
        <f t="shared" si="1"/>
        <v>0</v>
      </c>
      <c r="F41" s="41">
        <f t="shared" si="1"/>
        <v>0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100</v>
      </c>
      <c r="D42" s="49">
        <v>100</v>
      </c>
      <c r="E42" s="41">
        <f t="shared" si="1"/>
        <v>0</v>
      </c>
      <c r="F42" s="41">
        <f t="shared" si="1"/>
        <v>0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100</v>
      </c>
      <c r="D44" s="49">
        <v>100</v>
      </c>
      <c r="E44" s="41">
        <f t="shared" si="1"/>
        <v>0</v>
      </c>
      <c r="F44" s="41">
        <f t="shared" si="1"/>
        <v>0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701</v>
      </c>
      <c r="C48" s="81">
        <v>763</v>
      </c>
      <c r="D48" s="63">
        <v>766</v>
      </c>
      <c r="E48" s="41">
        <f t="shared" si="1"/>
        <v>8.8445078459343787</v>
      </c>
      <c r="F48" s="41">
        <f t="shared" si="1"/>
        <v>0.39318479685452162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0.28530670470000002</v>
      </c>
      <c r="C49" s="49">
        <v>0</v>
      </c>
      <c r="D49" s="49">
        <v>0</v>
      </c>
      <c r="E49" s="41">
        <f t="shared" si="1"/>
        <v>-100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0.28530670470000002</v>
      </c>
      <c r="C50" s="74">
        <v>0</v>
      </c>
      <c r="D50" s="74">
        <v>0</v>
      </c>
      <c r="E50" s="41">
        <f t="shared" si="1"/>
        <v>-100</v>
      </c>
      <c r="F50" s="41" t="str">
        <f t="shared" si="1"/>
        <v>Div by 0</v>
      </c>
      <c r="G50" s="42" t="s">
        <v>119</v>
      </c>
      <c r="H50" s="43" t="str">
        <f t="shared" si="7"/>
        <v>Yes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99.714693295000004</v>
      </c>
      <c r="C68" s="49">
        <v>100</v>
      </c>
      <c r="D68" s="49">
        <v>100</v>
      </c>
      <c r="E68" s="41">
        <f t="shared" si="1"/>
        <v>0.28612303319826043</v>
      </c>
      <c r="F68" s="41">
        <f t="shared" si="1"/>
        <v>0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0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0.85592011410000002</v>
      </c>
      <c r="C70" s="49">
        <v>0</v>
      </c>
      <c r="D70" s="49">
        <v>0</v>
      </c>
      <c r="E70" s="41">
        <f t="shared" si="1"/>
        <v>-100</v>
      </c>
      <c r="F70" s="41" t="str">
        <f t="shared" si="1"/>
        <v>Div by 0</v>
      </c>
      <c r="G70" s="42" t="s">
        <v>119</v>
      </c>
      <c r="H70" s="43" t="str">
        <f t="shared" si="7"/>
        <v>Yes</v>
      </c>
      <c r="I70" s="43" t="str">
        <f t="shared" si="6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0.85592011410000002</v>
      </c>
      <c r="C71" s="49">
        <v>0</v>
      </c>
      <c r="D71" s="49">
        <v>0</v>
      </c>
      <c r="E71" s="41">
        <f t="shared" si="1"/>
        <v>-100</v>
      </c>
      <c r="F71" s="41" t="str">
        <f t="shared" si="1"/>
        <v>Div by 0</v>
      </c>
      <c r="G71" s="42" t="s">
        <v>119</v>
      </c>
      <c r="H71" s="43" t="str">
        <f t="shared" si="7"/>
        <v>Yes</v>
      </c>
      <c r="I71" s="43" t="str">
        <f t="shared" si="6"/>
        <v>N/A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97.289586305</v>
      </c>
      <c r="C72" s="49">
        <v>100</v>
      </c>
      <c r="D72" s="49">
        <v>99.738903394000005</v>
      </c>
      <c r="E72" s="41">
        <f t="shared" ref="E72:F80" si="8">IFERROR((C72-B72)*100/B72,"Div by 0")</f>
        <v>2.7859237539595783</v>
      </c>
      <c r="F72" s="41">
        <f t="shared" si="8"/>
        <v>-0.26109660599999529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0.28530670470000002</v>
      </c>
      <c r="C73" s="49">
        <v>0</v>
      </c>
      <c r="D73" s="49">
        <v>0</v>
      </c>
      <c r="E73" s="41">
        <f t="shared" si="8"/>
        <v>-100</v>
      </c>
      <c r="F73" s="41" t="str">
        <f t="shared" si="8"/>
        <v>Div by 0</v>
      </c>
      <c r="G73" s="42" t="s">
        <v>119</v>
      </c>
      <c r="H73" s="43" t="str">
        <f t="shared" si="7"/>
        <v>Yes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0.42796005710000001</v>
      </c>
      <c r="C75" s="49">
        <v>0</v>
      </c>
      <c r="D75" s="49">
        <v>0</v>
      </c>
      <c r="E75" s="41">
        <f t="shared" si="8"/>
        <v>-100</v>
      </c>
      <c r="F75" s="41" t="str">
        <f t="shared" si="8"/>
        <v>Div by 0</v>
      </c>
      <c r="G75" s="42" t="s">
        <v>119</v>
      </c>
      <c r="H75" s="43" t="str">
        <f t="shared" si="7"/>
        <v>Yes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</v>
      </c>
      <c r="C76" s="49">
        <v>0</v>
      </c>
      <c r="D76" s="49">
        <v>0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</v>
      </c>
      <c r="C78" s="49">
        <v>0</v>
      </c>
      <c r="D78" s="49">
        <v>0.26109660569999998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8"/>
        <v>Div by 0</v>
      </c>
      <c r="F79" s="41" t="str">
        <f t="shared" si="8"/>
        <v>Div by 0</v>
      </c>
      <c r="G79" s="42" t="s">
        <v>119</v>
      </c>
      <c r="H79" s="43" t="str">
        <f t="shared" si="7"/>
        <v>N/A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74">
        <v>0</v>
      </c>
      <c r="D83" s="74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49">
        <v>0</v>
      </c>
      <c r="D84" s="49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701</v>
      </c>
      <c r="C87" s="81">
        <v>763</v>
      </c>
      <c r="D87" s="63">
        <v>766</v>
      </c>
      <c r="E87" s="41">
        <f t="shared" ref="E87:F90" si="12">IFERROR((C87-B87)*100/B87,"Div by 0")</f>
        <v>8.8445078459343787</v>
      </c>
      <c r="F87" s="41">
        <f t="shared" si="12"/>
        <v>0.39318479685452162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9.2724679030000008</v>
      </c>
      <c r="C88" s="49">
        <v>8.7811271297999998</v>
      </c>
      <c r="D88" s="49">
        <v>9.1383812009999996</v>
      </c>
      <c r="E88" s="41">
        <f t="shared" si="12"/>
        <v>-5.2989212617391033</v>
      </c>
      <c r="F88" s="41">
        <f t="shared" si="12"/>
        <v>4.0684306914041537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77.603423680000006</v>
      </c>
      <c r="C89" s="49">
        <v>84.141546527000003</v>
      </c>
      <c r="D89" s="49">
        <v>82.506527414999994</v>
      </c>
      <c r="E89" s="41">
        <f t="shared" si="12"/>
        <v>8.4250443304668341</v>
      </c>
      <c r="F89" s="41">
        <f t="shared" si="12"/>
        <v>-1.9431769197103492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13.124108417</v>
      </c>
      <c r="C90" s="49">
        <v>7.0773263434000002</v>
      </c>
      <c r="D90" s="49">
        <v>8.3550913837999996</v>
      </c>
      <c r="E90" s="41">
        <f t="shared" si="12"/>
        <v>-46.073850363560283</v>
      </c>
      <c r="F90" s="41">
        <f t="shared" si="12"/>
        <v>18.054346774493254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756</v>
      </c>
      <c r="C7" s="63">
        <v>775</v>
      </c>
      <c r="D7" s="63">
        <v>748</v>
      </c>
      <c r="E7" s="41">
        <f t="shared" ref="E7:F17" si="0">IFERROR((C7-B7)*100/B7,"Div by 0")</f>
        <v>2.513227513227513</v>
      </c>
      <c r="F7" s="41">
        <f t="shared" si="0"/>
        <v>-3.4838709677419355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50.396825397000001</v>
      </c>
      <c r="C8" s="49">
        <v>51.225806452</v>
      </c>
      <c r="D8" s="49">
        <v>51.336898396000002</v>
      </c>
      <c r="E8" s="41">
        <f t="shared" si="0"/>
        <v>1.6449072902305213</v>
      </c>
      <c r="F8" s="41">
        <f t="shared" si="0"/>
        <v>0.21686714508652588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49.603174602999999</v>
      </c>
      <c r="C9" s="49">
        <v>48.774193548</v>
      </c>
      <c r="D9" s="49">
        <v>48.663101603999998</v>
      </c>
      <c r="E9" s="41">
        <f t="shared" si="0"/>
        <v>-1.6712258068858825</v>
      </c>
      <c r="F9" s="41">
        <f t="shared" si="0"/>
        <v>-0.22776787460498593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0.66137566140000004</v>
      </c>
      <c r="C10" s="49">
        <v>0.38709677419999999</v>
      </c>
      <c r="D10" s="49">
        <v>0.26737967909999999</v>
      </c>
      <c r="E10" s="41">
        <f t="shared" si="0"/>
        <v>-41.470967743113874</v>
      </c>
      <c r="F10" s="41">
        <f t="shared" si="0"/>
        <v>-30.92691623365122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5.0264550264999999</v>
      </c>
      <c r="C11" s="49">
        <v>3.4838709677000002</v>
      </c>
      <c r="D11" s="49">
        <v>4.4117647058999996</v>
      </c>
      <c r="E11" s="41">
        <f t="shared" si="0"/>
        <v>-30.689303906378036</v>
      </c>
      <c r="F11" s="41">
        <f t="shared" si="0"/>
        <v>26.633986930135389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0.13227513229999999</v>
      </c>
      <c r="C12" s="49">
        <v>0.12903225809999999</v>
      </c>
      <c r="D12" s="49">
        <v>0.26737967909999999</v>
      </c>
      <c r="E12" s="41">
        <f t="shared" si="0"/>
        <v>-2.4516128947390938</v>
      </c>
      <c r="F12" s="41">
        <f t="shared" si="0"/>
        <v>107.21925124551471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100</v>
      </c>
      <c r="C13" s="74">
        <v>99.870967742000005</v>
      </c>
      <c r="D13" s="49">
        <v>100</v>
      </c>
      <c r="E13" s="41">
        <f t="shared" si="0"/>
        <v>-0.12903225799999518</v>
      </c>
      <c r="F13" s="41">
        <f t="shared" si="0"/>
        <v>0.12919896634358097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100</v>
      </c>
      <c r="C14" s="74">
        <v>99.870967742000005</v>
      </c>
      <c r="D14" s="49">
        <v>100</v>
      </c>
      <c r="E14" s="41">
        <f t="shared" si="0"/>
        <v>-0.12903225799999518</v>
      </c>
      <c r="F14" s="41">
        <f t="shared" si="0"/>
        <v>0.12919896634358097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970.84656084999995</v>
      </c>
      <c r="C16" s="49">
        <v>1019.3290323</v>
      </c>
      <c r="D16" s="49">
        <v>1134.5882353</v>
      </c>
      <c r="E16" s="41">
        <f t="shared" si="0"/>
        <v>4.9938345980803041</v>
      </c>
      <c r="F16" s="41">
        <f t="shared" si="0"/>
        <v>11.307359973837956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89.224867724999996</v>
      </c>
      <c r="C17" s="49">
        <v>137.19354838999999</v>
      </c>
      <c r="D17" s="49">
        <v>98.675133689999996</v>
      </c>
      <c r="E17" s="41">
        <f t="shared" si="0"/>
        <v>53.761559852175161</v>
      </c>
      <c r="F17" s="41">
        <f t="shared" si="0"/>
        <v>-28.075966510104198</v>
      </c>
      <c r="G17" s="42" t="s">
        <v>119</v>
      </c>
      <c r="H17" s="43" t="str">
        <f t="shared" si="1"/>
        <v>No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756</v>
      </c>
      <c r="C19" s="81">
        <v>774</v>
      </c>
      <c r="D19" s="63">
        <v>748</v>
      </c>
      <c r="E19" s="41">
        <f t="shared" ref="E19:F22" si="3">IFERROR((C19-B19)*100/B19,"Div by 0")</f>
        <v>2.3809523809523809</v>
      </c>
      <c r="F19" s="41">
        <f t="shared" si="3"/>
        <v>-3.3591731266149871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756</v>
      </c>
      <c r="C24" s="81">
        <v>774</v>
      </c>
      <c r="D24" s="63">
        <v>748</v>
      </c>
      <c r="E24" s="41">
        <f t="shared" ref="E24:F44" si="6">IFERROR((C24-B24)*100/B24,"Div by 0")</f>
        <v>2.3809523809523809</v>
      </c>
      <c r="F24" s="41">
        <f t="shared" si="6"/>
        <v>-3.3591731266149871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49">
        <v>100</v>
      </c>
      <c r="D25" s="49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99.741602067000002</v>
      </c>
      <c r="D36" s="49">
        <v>99.732620320999999</v>
      </c>
      <c r="E36" s="41">
        <f t="shared" si="6"/>
        <v>-0.25839793299999769</v>
      </c>
      <c r="F36" s="41">
        <f t="shared" si="6"/>
        <v>-9.0050147720407529E-3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99.741602067000002</v>
      </c>
      <c r="D37" s="49">
        <v>99.732620320999999</v>
      </c>
      <c r="E37" s="41">
        <f t="shared" si="6"/>
        <v>-0.25839793299999769</v>
      </c>
      <c r="F37" s="41">
        <f t="shared" si="6"/>
        <v>-9.0050147720407529E-3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99.741602067000002</v>
      </c>
      <c r="D38" s="49">
        <v>99.732620320999999</v>
      </c>
      <c r="E38" s="41">
        <f t="shared" si="6"/>
        <v>-0.25839793299999769</v>
      </c>
      <c r="F38" s="41">
        <f t="shared" si="6"/>
        <v>-9.0050147720407529E-3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99.741602067000002</v>
      </c>
      <c r="D39" s="49">
        <v>99.732620320999999</v>
      </c>
      <c r="E39" s="41">
        <f t="shared" si="6"/>
        <v>-0.25839793299999769</v>
      </c>
      <c r="F39" s="41">
        <f t="shared" si="6"/>
        <v>-9.0050147720407529E-3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99.470899470999996</v>
      </c>
      <c r="C40" s="49">
        <v>99.095607235000003</v>
      </c>
      <c r="D40" s="49">
        <v>99.064171122999994</v>
      </c>
      <c r="E40" s="41">
        <f t="shared" si="6"/>
        <v>-0.37728847129748383</v>
      </c>
      <c r="F40" s="41">
        <f t="shared" si="6"/>
        <v>-3.172301263108418E-2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99.741602067000002</v>
      </c>
      <c r="D41" s="49">
        <v>99.732620320999999</v>
      </c>
      <c r="E41" s="41">
        <f t="shared" si="6"/>
        <v>-0.25839793299999769</v>
      </c>
      <c r="F41" s="41">
        <f t="shared" si="6"/>
        <v>-9.0050147720407529E-3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99.224806201999996</v>
      </c>
      <c r="D42" s="49">
        <v>99.197860962999997</v>
      </c>
      <c r="E42" s="41">
        <f t="shared" si="6"/>
        <v>-0.77519379800000365</v>
      </c>
      <c r="F42" s="41">
        <f t="shared" si="6"/>
        <v>-2.7155748679564239E-2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99.741602067000002</v>
      </c>
      <c r="D44" s="49">
        <v>99.732620320999999</v>
      </c>
      <c r="E44" s="41">
        <f t="shared" si="6"/>
        <v>-0.25839793299999769</v>
      </c>
      <c r="F44" s="41">
        <f t="shared" si="6"/>
        <v>-9.0050147720407529E-3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756</v>
      </c>
      <c r="C48" s="81">
        <v>768</v>
      </c>
      <c r="D48" s="63">
        <v>742</v>
      </c>
      <c r="E48" s="41">
        <f t="shared" ref="E48:F80" si="10">IFERROR((C48-B48)*100/B48,"Div by 0")</f>
        <v>1.5873015873015872</v>
      </c>
      <c r="F48" s="41">
        <f t="shared" si="10"/>
        <v>-3.3854166666666665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0.26455026459999997</v>
      </c>
      <c r="C49" s="49">
        <v>0.390625</v>
      </c>
      <c r="D49" s="49">
        <v>0.40431266850000003</v>
      </c>
      <c r="E49" s="41">
        <f t="shared" si="10"/>
        <v>47.656249972240637</v>
      </c>
      <c r="F49" s="41">
        <f t="shared" si="10"/>
        <v>3.5040431360000071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0.26455026459999997</v>
      </c>
      <c r="C50" s="74">
        <v>0.390625</v>
      </c>
      <c r="D50" s="74">
        <v>0.40431266850000003</v>
      </c>
      <c r="E50" s="41">
        <f t="shared" si="10"/>
        <v>47.656249972240637</v>
      </c>
      <c r="F50" s="41">
        <f t="shared" si="10"/>
        <v>3.5040431360000071</v>
      </c>
      <c r="G50" s="42" t="s">
        <v>119</v>
      </c>
      <c r="H50" s="43" t="str">
        <f t="shared" si="12"/>
        <v>Yes</v>
      </c>
      <c r="I50" s="43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3" t="str">
        <f t="shared" si="12"/>
        <v>N/A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99.735449735000003</v>
      </c>
      <c r="C68" s="49">
        <v>99.609375</v>
      </c>
      <c r="D68" s="49">
        <v>99.595687331999997</v>
      </c>
      <c r="E68" s="41">
        <f t="shared" si="10"/>
        <v>-0.12640915074327869</v>
      </c>
      <c r="F68" s="41">
        <f t="shared" si="10"/>
        <v>-1.3741345129414649E-2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0.26455026459999997</v>
      </c>
      <c r="C69" s="49">
        <v>0.26041666670000002</v>
      </c>
      <c r="D69" s="49">
        <v>0.26954177899999998</v>
      </c>
      <c r="E69" s="41">
        <f t="shared" si="10"/>
        <v>-1.5625000059062322</v>
      </c>
      <c r="F69" s="41">
        <f t="shared" si="10"/>
        <v>3.504043122751467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0</v>
      </c>
      <c r="D70" s="49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12.962962963000001</v>
      </c>
      <c r="C71" s="49">
        <v>13.932291666999999</v>
      </c>
      <c r="D71" s="49">
        <v>12.533692722</v>
      </c>
      <c r="E71" s="41">
        <f t="shared" si="10"/>
        <v>7.4776785736929101</v>
      </c>
      <c r="F71" s="41">
        <f t="shared" si="10"/>
        <v>-10.038541960133658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6.7460317459999999</v>
      </c>
      <c r="C72" s="49">
        <v>5.078125</v>
      </c>
      <c r="D72" s="49">
        <v>4.9865229110999998</v>
      </c>
      <c r="E72" s="41">
        <f t="shared" si="10"/>
        <v>-24.724264705528114</v>
      </c>
      <c r="F72" s="41">
        <f t="shared" si="10"/>
        <v>-1.8038565198769272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0.26041666670000002</v>
      </c>
      <c r="D73" s="49">
        <v>0</v>
      </c>
      <c r="E73" s="41" t="str">
        <f t="shared" si="10"/>
        <v>Div by 0</v>
      </c>
      <c r="F73" s="41">
        <f t="shared" si="10"/>
        <v>-100</v>
      </c>
      <c r="G73" s="42" t="s">
        <v>119</v>
      </c>
      <c r="H73" s="43" t="str">
        <f t="shared" si="12"/>
        <v>N/A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73.544973545000005</v>
      </c>
      <c r="C75" s="49">
        <v>74.21875</v>
      </c>
      <c r="D75" s="49">
        <v>75.741239891999996</v>
      </c>
      <c r="E75" s="41">
        <f t="shared" si="10"/>
        <v>0.9161420862946279</v>
      </c>
      <c r="F75" s="41">
        <f t="shared" si="10"/>
        <v>2.051354801852626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5.9523809524000004</v>
      </c>
      <c r="C76" s="49">
        <v>5.5989583332999997</v>
      </c>
      <c r="D76" s="49">
        <v>5.7951482480000003</v>
      </c>
      <c r="E76" s="41">
        <f t="shared" si="10"/>
        <v>-5.9375000008610126</v>
      </c>
      <c r="F76" s="41">
        <f t="shared" si="10"/>
        <v>3.5040431276859882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0.26455026459999997</v>
      </c>
      <c r="C78" s="49">
        <v>0.26041666670000002</v>
      </c>
      <c r="D78" s="49">
        <v>0.26954177899999998</v>
      </c>
      <c r="E78" s="41">
        <f t="shared" si="10"/>
        <v>-1.5625000059062322</v>
      </c>
      <c r="F78" s="41">
        <f t="shared" si="10"/>
        <v>3.504043122751467</v>
      </c>
      <c r="G78" s="42" t="s">
        <v>119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74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756</v>
      </c>
      <c r="C87" s="63">
        <v>772</v>
      </c>
      <c r="D87" s="63">
        <v>746</v>
      </c>
      <c r="E87" s="41">
        <f t="shared" ref="E87:F90" si="16">IFERROR((C87-B87)*100/B87,"Div by 0")</f>
        <v>2.1164021164021163</v>
      </c>
      <c r="F87" s="41">
        <f t="shared" si="16"/>
        <v>-3.3678756476683938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20.105820105999999</v>
      </c>
      <c r="C88" s="49">
        <v>20.595854922000001</v>
      </c>
      <c r="D88" s="49">
        <v>19.168900804</v>
      </c>
      <c r="E88" s="41">
        <f t="shared" si="16"/>
        <v>2.4372784269255683</v>
      </c>
      <c r="F88" s="41">
        <f t="shared" si="16"/>
        <v>-6.9283558434651953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60.714285713999999</v>
      </c>
      <c r="C89" s="49">
        <v>62.046632123999998</v>
      </c>
      <c r="D89" s="49">
        <v>63.672922251999999</v>
      </c>
      <c r="E89" s="41">
        <f t="shared" si="16"/>
        <v>2.1944529105985615</v>
      </c>
      <c r="F89" s="41">
        <f t="shared" si="16"/>
        <v>2.6210772000482883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19.179894180000002</v>
      </c>
      <c r="C90" s="49">
        <v>17.357512953000001</v>
      </c>
      <c r="D90" s="49">
        <v>17.158176944000001</v>
      </c>
      <c r="E90" s="41">
        <f t="shared" si="16"/>
        <v>-9.5015186731337895</v>
      </c>
      <c r="F90" s="41">
        <f t="shared" si="16"/>
        <v>-1.1484134250094118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54579</v>
      </c>
      <c r="C7" s="63">
        <v>56341</v>
      </c>
      <c r="D7" s="63">
        <v>59109</v>
      </c>
      <c r="E7" s="41">
        <f t="shared" ref="E7:F18" si="0">IFERROR((C7-B7)*100/B7,"Div by 0")</f>
        <v>3.2283478993752177</v>
      </c>
      <c r="F7" s="41">
        <f t="shared" si="0"/>
        <v>4.9129408423705652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26.418585903</v>
      </c>
      <c r="C8" s="49">
        <v>24.656999342999999</v>
      </c>
      <c r="D8" s="49">
        <v>34.260434113000002</v>
      </c>
      <c r="E8" s="41">
        <f t="shared" si="0"/>
        <v>-6.667982027758578</v>
      </c>
      <c r="F8" s="41">
        <f t="shared" si="0"/>
        <v>38.94810814733777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78.431264772000006</v>
      </c>
      <c r="C9" s="49">
        <v>78.550256473999994</v>
      </c>
      <c r="D9" s="49">
        <v>79.282342790000001</v>
      </c>
      <c r="E9" s="41">
        <f t="shared" si="0"/>
        <v>0.15171462852970374</v>
      </c>
      <c r="F9" s="41">
        <f t="shared" si="0"/>
        <v>0.93199735922227911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45.297641949999999</v>
      </c>
      <c r="C10" s="49">
        <v>46.791856729999999</v>
      </c>
      <c r="D10" s="49">
        <v>46.517450811000003</v>
      </c>
      <c r="E10" s="41">
        <f t="shared" si="0"/>
        <v>3.2986590817449826</v>
      </c>
      <c r="F10" s="41">
        <f t="shared" si="0"/>
        <v>-0.58643947510649663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0.79517763239999995</v>
      </c>
      <c r="C11" s="49">
        <v>0.3869295895</v>
      </c>
      <c r="D11" s="49">
        <v>0.42294743610000002</v>
      </c>
      <c r="E11" s="41">
        <f t="shared" si="0"/>
        <v>-51.340483719068956</v>
      </c>
      <c r="F11" s="41">
        <f t="shared" si="0"/>
        <v>9.3086307114798768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6.41272284E-2</v>
      </c>
      <c r="C12" s="49">
        <v>3.9047940199999999E-2</v>
      </c>
      <c r="D12" s="49">
        <v>4.39865334E-2</v>
      </c>
      <c r="E12" s="41">
        <f t="shared" si="0"/>
        <v>-39.108642032001498</v>
      </c>
      <c r="F12" s="41">
        <f t="shared" si="0"/>
        <v>12.647512710542415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26.132761684999998</v>
      </c>
      <c r="C13" s="49">
        <v>25.934931932000001</v>
      </c>
      <c r="D13" s="49">
        <v>27.388384171999999</v>
      </c>
      <c r="E13" s="41">
        <f t="shared" si="0"/>
        <v>-0.75701816510862607</v>
      </c>
      <c r="F13" s="41">
        <f t="shared" si="0"/>
        <v>5.6042261603418542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89.684677257000004</v>
      </c>
      <c r="C14" s="49">
        <v>90.319660638000002</v>
      </c>
      <c r="D14" s="49">
        <v>90.855876432000002</v>
      </c>
      <c r="E14" s="41">
        <f t="shared" si="0"/>
        <v>0.7080176908931638</v>
      </c>
      <c r="F14" s="41">
        <f t="shared" si="0"/>
        <v>0.59368667930357499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89.450154820999998</v>
      </c>
      <c r="C15" s="49">
        <v>90.319660638000002</v>
      </c>
      <c r="D15" s="49">
        <v>90.855876432000002</v>
      </c>
      <c r="E15" s="41">
        <f t="shared" si="0"/>
        <v>0.97205624600648766</v>
      </c>
      <c r="F15" s="41">
        <f t="shared" si="0"/>
        <v>0.59368667930357499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1353.9277731</v>
      </c>
      <c r="C17" s="49">
        <v>1261.7748354</v>
      </c>
      <c r="D17" s="49">
        <v>1288.7131231999999</v>
      </c>
      <c r="E17" s="41">
        <f t="shared" si="0"/>
        <v>-6.8063407465970931</v>
      </c>
      <c r="F17" s="41">
        <f t="shared" si="0"/>
        <v>2.1349520567558384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241.42727839</v>
      </c>
      <c r="C18" s="49">
        <v>282.41293196999999</v>
      </c>
      <c r="D18" s="49">
        <v>242.28806104</v>
      </c>
      <c r="E18" s="41">
        <f t="shared" si="0"/>
        <v>16.97639713843439</v>
      </c>
      <c r="F18" s="41">
        <f t="shared" si="0"/>
        <v>-14.207873077944727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48949</v>
      </c>
      <c r="C20" s="63">
        <v>50887</v>
      </c>
      <c r="D20" s="63">
        <v>53704</v>
      </c>
      <c r="E20" s="41">
        <f t="shared" ref="E20:F23" si="3">IFERROR((C20-B20)*100/B20,"Div by 0")</f>
        <v>3.9592228646141905</v>
      </c>
      <c r="F20" s="41">
        <f t="shared" si="3"/>
        <v>5.535794996757522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99.329914809000002</v>
      </c>
      <c r="C21" s="49">
        <v>99.573564958000006</v>
      </c>
      <c r="D21" s="49">
        <v>99.616415908999997</v>
      </c>
      <c r="E21" s="41">
        <f t="shared" si="3"/>
        <v>0.24529382660653162</v>
      </c>
      <c r="F21" s="41">
        <f t="shared" si="3"/>
        <v>4.3034465039055024E-2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0.67008519070000006</v>
      </c>
      <c r="C22" s="49">
        <v>0.42643504230000001</v>
      </c>
      <c r="D22" s="49">
        <v>0.38358409059999998</v>
      </c>
      <c r="E22" s="41">
        <f t="shared" si="3"/>
        <v>-36.361070470080456</v>
      </c>
      <c r="F22" s="41">
        <f t="shared" si="3"/>
        <v>-10.048646909710127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48821</v>
      </c>
      <c r="C25" s="63">
        <v>50887</v>
      </c>
      <c r="D25" s="63">
        <v>53704</v>
      </c>
      <c r="E25" s="41">
        <f t="shared" ref="E25:F45" si="4">IFERROR((C25-B25)*100/B25,"Div by 0")</f>
        <v>4.2317855021404727</v>
      </c>
      <c r="F25" s="41">
        <f t="shared" si="4"/>
        <v>5.535794996757522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99.328157965000003</v>
      </c>
      <c r="C26" s="49">
        <v>99.573564958000006</v>
      </c>
      <c r="D26" s="49">
        <v>99.616415908999997</v>
      </c>
      <c r="E26" s="41">
        <f t="shared" si="4"/>
        <v>0.24706689223661688</v>
      </c>
      <c r="F26" s="41">
        <f t="shared" si="4"/>
        <v>4.3034465039055024E-2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0.4465291575</v>
      </c>
      <c r="C27" s="49">
        <v>0.38713227350000001</v>
      </c>
      <c r="D27" s="49">
        <v>0.35751526890000002</v>
      </c>
      <c r="E27" s="41">
        <f t="shared" si="4"/>
        <v>-13.301904926555659</v>
      </c>
      <c r="F27" s="41">
        <f t="shared" si="4"/>
        <v>-7.6503579337980439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0.2253128777</v>
      </c>
      <c r="C28" s="49">
        <v>3.93027689E-2</v>
      </c>
      <c r="D28" s="49">
        <v>2.6068821700000001E-2</v>
      </c>
      <c r="E28" s="41">
        <f t="shared" si="4"/>
        <v>-82.5563592719583</v>
      </c>
      <c r="F28" s="41">
        <f t="shared" si="4"/>
        <v>-33.671793541243346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32.076360583000003</v>
      </c>
      <c r="C29" s="49">
        <v>33.782694991</v>
      </c>
      <c r="D29" s="49">
        <v>33.922985251999997</v>
      </c>
      <c r="E29" s="41">
        <f t="shared" si="4"/>
        <v>5.3196010301253702</v>
      </c>
      <c r="F29" s="41">
        <f t="shared" si="4"/>
        <v>0.41527255607455682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79.594846480000001</v>
      </c>
      <c r="C30" s="49">
        <v>81.665258316999996</v>
      </c>
      <c r="D30" s="49">
        <v>81.023759869000003</v>
      </c>
      <c r="E30" s="41">
        <f t="shared" si="4"/>
        <v>2.6011883037179202</v>
      </c>
      <c r="F30" s="41">
        <f t="shared" si="4"/>
        <v>-0.78552185007471453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61.799225743000001</v>
      </c>
      <c r="C31" s="49">
        <v>63.896476507000003</v>
      </c>
      <c r="D31" s="49">
        <v>63.509235811000003</v>
      </c>
      <c r="E31" s="41">
        <f t="shared" si="4"/>
        <v>3.3936521676204938</v>
      </c>
      <c r="F31" s="41">
        <f t="shared" si="4"/>
        <v>-0.60604389657945557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79.594846480000001</v>
      </c>
      <c r="C32" s="49">
        <v>81.665258316999996</v>
      </c>
      <c r="D32" s="49">
        <v>81.023759869000003</v>
      </c>
      <c r="E32" s="41">
        <f t="shared" si="4"/>
        <v>2.6011883037179202</v>
      </c>
      <c r="F32" s="41">
        <f t="shared" si="4"/>
        <v>-0.78552185007471453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3.0806415272000001</v>
      </c>
      <c r="C33" s="49">
        <v>3.1913848330999999</v>
      </c>
      <c r="D33" s="49">
        <v>3.1431550721999999</v>
      </c>
      <c r="E33" s="41">
        <f t="shared" si="4"/>
        <v>3.5948131232475653</v>
      </c>
      <c r="F33" s="41">
        <f t="shared" si="4"/>
        <v>-1.5112486717294844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53.603981892999997</v>
      </c>
      <c r="C34" s="49">
        <v>53.544127183999997</v>
      </c>
      <c r="D34" s="49">
        <v>52.199091314999997</v>
      </c>
      <c r="E34" s="41">
        <f t="shared" si="4"/>
        <v>-0.11166093802411335</v>
      </c>
      <c r="F34" s="41">
        <f t="shared" si="4"/>
        <v>-2.512013809428427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25.990864587000001</v>
      </c>
      <c r="C35" s="49">
        <v>28.121131133999999</v>
      </c>
      <c r="D35" s="49">
        <v>28.824668553999999</v>
      </c>
      <c r="E35" s="41">
        <f t="shared" si="4"/>
        <v>8.1962127110827456</v>
      </c>
      <c r="F35" s="41">
        <f t="shared" si="4"/>
        <v>2.5018105304782154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78.566600437999995</v>
      </c>
      <c r="C36" s="49">
        <v>80.578536757999998</v>
      </c>
      <c r="D36" s="49">
        <v>79.776180545000003</v>
      </c>
      <c r="E36" s="41">
        <f t="shared" si="4"/>
        <v>2.5608035841994998</v>
      </c>
      <c r="F36" s="41">
        <f t="shared" si="4"/>
        <v>-0.99574433252579064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20.405153519999999</v>
      </c>
      <c r="C37" s="49">
        <v>17.843457072</v>
      </c>
      <c r="D37" s="49">
        <v>18.644793684</v>
      </c>
      <c r="E37" s="41">
        <f t="shared" si="4"/>
        <v>-12.554164052180084</v>
      </c>
      <c r="F37" s="41">
        <f t="shared" si="4"/>
        <v>4.4909268913895595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99.508715389000002</v>
      </c>
      <c r="D38" s="49">
        <v>99.668553552999995</v>
      </c>
      <c r="E38" s="41">
        <f t="shared" si="4"/>
        <v>-0.49128461099999754</v>
      </c>
      <c r="F38" s="41">
        <f t="shared" si="4"/>
        <v>0.16062730121191157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99.508715389000002</v>
      </c>
      <c r="D39" s="49">
        <v>99.668553552999995</v>
      </c>
      <c r="E39" s="41">
        <f t="shared" si="4"/>
        <v>-0.49128461099999754</v>
      </c>
      <c r="F39" s="41">
        <f t="shared" si="4"/>
        <v>0.16062730121191157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99.508715389000002</v>
      </c>
      <c r="D40" s="49">
        <v>99.668553552999995</v>
      </c>
      <c r="E40" s="41">
        <f t="shared" si="4"/>
        <v>-0.49128461099999754</v>
      </c>
      <c r="F40" s="41">
        <f t="shared" si="4"/>
        <v>0.16062730121191157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64.400565330000006</v>
      </c>
      <c r="C41" s="49">
        <v>63.214573467000001</v>
      </c>
      <c r="D41" s="49">
        <v>64.514747505000003</v>
      </c>
      <c r="E41" s="41">
        <f t="shared" si="4"/>
        <v>-1.8415861055299296</v>
      </c>
      <c r="F41" s="41">
        <f t="shared" si="4"/>
        <v>2.0567631270639408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99.508715389000002</v>
      </c>
      <c r="D42" s="49">
        <v>99.668553552999995</v>
      </c>
      <c r="E42" s="41">
        <f t="shared" si="4"/>
        <v>-0.49128461099999754</v>
      </c>
      <c r="F42" s="41">
        <f t="shared" si="4"/>
        <v>0.16062730121191157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99.864812272999998</v>
      </c>
      <c r="C43" s="49">
        <v>98.57330949</v>
      </c>
      <c r="D43" s="49">
        <v>98.798972144000004</v>
      </c>
      <c r="E43" s="41">
        <f t="shared" si="4"/>
        <v>-1.293251099766175</v>
      </c>
      <c r="F43" s="41">
        <f t="shared" si="4"/>
        <v>0.22892875887757128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79.594846480000001</v>
      </c>
      <c r="C44" s="49">
        <v>81.665258316999996</v>
      </c>
      <c r="D44" s="49">
        <v>81.023759869000003</v>
      </c>
      <c r="E44" s="41">
        <f t="shared" si="4"/>
        <v>2.6011883037179202</v>
      </c>
      <c r="F44" s="41">
        <f t="shared" si="4"/>
        <v>-0.78552185007471453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20.405153519999999</v>
      </c>
      <c r="C45" s="49">
        <v>17.843457072</v>
      </c>
      <c r="D45" s="49">
        <v>18.644793684</v>
      </c>
      <c r="E45" s="41">
        <f t="shared" si="4"/>
        <v>-12.554164052180084</v>
      </c>
      <c r="F45" s="41">
        <f t="shared" si="4"/>
        <v>4.4909268913895595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48874</v>
      </c>
      <c r="C49" s="63">
        <v>50161</v>
      </c>
      <c r="D49" s="63">
        <v>53059</v>
      </c>
      <c r="E49" s="41">
        <f t="shared" ref="E49:F81" si="8">IFERROR((C49-B49)*100/B49,"Div by 0")</f>
        <v>2.6333019601424068</v>
      </c>
      <c r="F49" s="41">
        <f t="shared" si="8"/>
        <v>5.7773967823607979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82.849776977999994</v>
      </c>
      <c r="C50" s="49">
        <v>84.940491617000006</v>
      </c>
      <c r="D50" s="49">
        <v>84.336304867999999</v>
      </c>
      <c r="E50" s="41">
        <f t="shared" si="8"/>
        <v>2.5235006239729318</v>
      </c>
      <c r="F50" s="41">
        <f t="shared" si="8"/>
        <v>-0.71130592429851813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58.000163686</v>
      </c>
      <c r="C51" s="74">
        <v>60.038675464999997</v>
      </c>
      <c r="D51" s="74">
        <v>58.071203754000003</v>
      </c>
      <c r="E51" s="41">
        <f t="shared" si="8"/>
        <v>3.5146655620422842</v>
      </c>
      <c r="F51" s="41">
        <f t="shared" si="8"/>
        <v>-3.2770071887194567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0.53402627160000005</v>
      </c>
      <c r="C52" s="49">
        <v>0.42463268279999999</v>
      </c>
      <c r="D52" s="49">
        <v>0.46175012720000003</v>
      </c>
      <c r="E52" s="41">
        <f t="shared" si="8"/>
        <v>-20.484682986146939</v>
      </c>
      <c r="F52" s="41">
        <f t="shared" si="8"/>
        <v>8.7410710252564741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1.7657650283999999</v>
      </c>
      <c r="C53" s="49">
        <v>1.8241263133000001</v>
      </c>
      <c r="D53" s="49">
        <v>1.8281535649</v>
      </c>
      <c r="E53" s="41">
        <f t="shared" si="8"/>
        <v>3.3051557801483153</v>
      </c>
      <c r="F53" s="41">
        <f t="shared" si="8"/>
        <v>0.22077701366602767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4.0532798625000002</v>
      </c>
      <c r="C54" s="49">
        <v>4.5892227028999999</v>
      </c>
      <c r="D54" s="49">
        <v>4.6005390225999996</v>
      </c>
      <c r="E54" s="41">
        <f t="shared" si="8"/>
        <v>13.22244845115231</v>
      </c>
      <c r="F54" s="41">
        <f t="shared" si="8"/>
        <v>0.24658467092583528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</v>
      </c>
      <c r="C55" s="49">
        <v>0</v>
      </c>
      <c r="D55" s="49">
        <v>0</v>
      </c>
      <c r="E55" s="41" t="str">
        <f t="shared" si="8"/>
        <v>Div by 0</v>
      </c>
      <c r="F55" s="41" t="str">
        <f t="shared" si="8"/>
        <v>Div by 0</v>
      </c>
      <c r="G55" s="42" t="s">
        <v>119</v>
      </c>
      <c r="H55" s="43" t="str">
        <f t="shared" si="9"/>
        <v>N/A</v>
      </c>
      <c r="I55" s="43" t="str">
        <f t="shared" si="10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0.1125342718</v>
      </c>
      <c r="C56" s="49">
        <v>4.5852355400000003E-2</v>
      </c>
      <c r="D56" s="49">
        <v>4.5232665499999998E-2</v>
      </c>
      <c r="E56" s="41">
        <f t="shared" si="8"/>
        <v>-59.254763312024203</v>
      </c>
      <c r="F56" s="41">
        <f t="shared" si="8"/>
        <v>-1.3514897862804331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1.9560502517</v>
      </c>
      <c r="C57" s="49">
        <v>2.0175036383</v>
      </c>
      <c r="D57" s="49">
        <v>2.0034301438000002</v>
      </c>
      <c r="E57" s="41">
        <f t="shared" si="8"/>
        <v>3.1417079671951655</v>
      </c>
      <c r="F57" s="41">
        <f t="shared" si="8"/>
        <v>-0.69756972095765457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0.25575970860000002</v>
      </c>
      <c r="C58" s="49">
        <v>8.3730388200000005E-2</v>
      </c>
      <c r="D58" s="49">
        <v>8.1041859100000002E-2</v>
      </c>
      <c r="E58" s="41">
        <f t="shared" si="8"/>
        <v>-67.262088051972384</v>
      </c>
      <c r="F58" s="41">
        <f t="shared" si="8"/>
        <v>-3.2109359072576269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8.1843106999999991E-3</v>
      </c>
      <c r="C59" s="49">
        <v>5.9807419999999998E-3</v>
      </c>
      <c r="D59" s="49">
        <v>3.7693888000000001E-3</v>
      </c>
      <c r="E59" s="41">
        <f t="shared" si="8"/>
        <v>-26.924304083421461</v>
      </c>
      <c r="F59" s="41">
        <f t="shared" si="8"/>
        <v>-36.974562688041047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2.5964725621000002</v>
      </c>
      <c r="C60" s="49">
        <v>1.4413588246</v>
      </c>
      <c r="D60" s="49">
        <v>1.3946738536000001</v>
      </c>
      <c r="E60" s="41">
        <f t="shared" si="8"/>
        <v>-44.487808358188701</v>
      </c>
      <c r="F60" s="41">
        <f t="shared" si="8"/>
        <v>-3.2389555052646748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8.1843106799999996E-2</v>
      </c>
      <c r="C61" s="49">
        <v>3.7878032700000001E-2</v>
      </c>
      <c r="D61" s="49">
        <v>4.33479711E-2</v>
      </c>
      <c r="E61" s="41">
        <f t="shared" si="8"/>
        <v>-53.718725765674371</v>
      </c>
      <c r="F61" s="41">
        <f t="shared" si="8"/>
        <v>14.440925280683857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11.044727258</v>
      </c>
      <c r="C62" s="49">
        <v>12.587468352</v>
      </c>
      <c r="D62" s="49">
        <v>13.792193596000001</v>
      </c>
      <c r="E62" s="41">
        <f t="shared" si="8"/>
        <v>13.968123050594574</v>
      </c>
      <c r="F62" s="41">
        <f t="shared" si="8"/>
        <v>9.5708303712126828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0.64042231039999997</v>
      </c>
      <c r="C63" s="49">
        <v>0.68977891189999996</v>
      </c>
      <c r="D63" s="49">
        <v>0.67848998279999995</v>
      </c>
      <c r="E63" s="41">
        <f t="shared" si="8"/>
        <v>7.7068835202153485</v>
      </c>
      <c r="F63" s="41">
        <f t="shared" si="8"/>
        <v>-1.6366010768442589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0.5606252813</v>
      </c>
      <c r="C64" s="49">
        <v>0.60206136239999997</v>
      </c>
      <c r="D64" s="49">
        <v>0.62383384529999997</v>
      </c>
      <c r="E64" s="41">
        <f t="shared" si="8"/>
        <v>7.3910475467528602</v>
      </c>
      <c r="F64" s="41">
        <f t="shared" si="8"/>
        <v>3.6163228965911802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0.17187052420000001</v>
      </c>
      <c r="C65" s="49">
        <v>0.22527461570000001</v>
      </c>
      <c r="D65" s="49">
        <v>0.23747149400000001</v>
      </c>
      <c r="E65" s="41">
        <f t="shared" si="8"/>
        <v>31.072280572005141</v>
      </c>
      <c r="F65" s="41">
        <f t="shared" si="8"/>
        <v>5.4142266593599127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0.55653312600000004</v>
      </c>
      <c r="C66" s="49">
        <v>0.28308845519999998</v>
      </c>
      <c r="D66" s="49">
        <v>0.42594093370000002</v>
      </c>
      <c r="E66" s="41">
        <f t="shared" si="8"/>
        <v>-49.133583972861317</v>
      </c>
      <c r="F66" s="41">
        <f t="shared" si="8"/>
        <v>50.462135023865876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3.4783320399999998E-2</v>
      </c>
      <c r="C67" s="49">
        <v>4.3858774699999999E-2</v>
      </c>
      <c r="D67" s="49">
        <v>4.5232665499999998E-2</v>
      </c>
      <c r="E67" s="41">
        <f t="shared" si="8"/>
        <v>26.091397243375308</v>
      </c>
      <c r="F67" s="41">
        <f t="shared" si="8"/>
        <v>3.1325334768187205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0.47673609690000002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17.150223021999999</v>
      </c>
      <c r="C69" s="49">
        <v>15.059508383000001</v>
      </c>
      <c r="D69" s="49">
        <v>15.663695132000001</v>
      </c>
      <c r="E69" s="41">
        <f t="shared" si="8"/>
        <v>-12.19059738359126</v>
      </c>
      <c r="F69" s="41">
        <f t="shared" si="8"/>
        <v>4.0119951703206942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4.1739984449999996</v>
      </c>
      <c r="C70" s="49">
        <v>4.3320507963999999</v>
      </c>
      <c r="D70" s="49">
        <v>4.3310277239000001</v>
      </c>
      <c r="E70" s="41">
        <f t="shared" si="8"/>
        <v>3.7865934422982352</v>
      </c>
      <c r="F70" s="41">
        <f t="shared" si="8"/>
        <v>-2.3616355118688044E-2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1.4956827761</v>
      </c>
      <c r="C71" s="49">
        <v>1.3018081776999999</v>
      </c>
      <c r="D71" s="49">
        <v>1.4135207975999999</v>
      </c>
      <c r="E71" s="41">
        <f t="shared" si="8"/>
        <v>-12.962280605084525</v>
      </c>
      <c r="F71" s="41">
        <f t="shared" si="8"/>
        <v>8.5813426135769806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4.5013708700000002E-2</v>
      </c>
      <c r="C72" s="49">
        <v>2.59165487E-2</v>
      </c>
      <c r="D72" s="49">
        <v>2.26163328E-2</v>
      </c>
      <c r="E72" s="41">
        <f t="shared" si="8"/>
        <v>-42.425209011938179</v>
      </c>
      <c r="F72" s="41">
        <f t="shared" si="8"/>
        <v>-12.734009987988873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1.5100053198000001</v>
      </c>
      <c r="C73" s="49">
        <v>0.80939375209999997</v>
      </c>
      <c r="D73" s="49">
        <v>0.82738084020000002</v>
      </c>
      <c r="E73" s="41">
        <f t="shared" si="8"/>
        <v>-46.397953604083725</v>
      </c>
      <c r="F73" s="41">
        <f t="shared" si="8"/>
        <v>2.2222914438531221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0.64246838809999995</v>
      </c>
      <c r="C74" s="49">
        <v>0.72566336399999998</v>
      </c>
      <c r="D74" s="49">
        <v>0.77649409150000004</v>
      </c>
      <c r="E74" s="41">
        <f t="shared" si="8"/>
        <v>12.949271503619999</v>
      </c>
      <c r="F74" s="41">
        <f t="shared" si="8"/>
        <v>7.0047256099317243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1.6368621399999998E-2</v>
      </c>
      <c r="C75" s="49">
        <v>7.9743226999999996E-3</v>
      </c>
      <c r="D75" s="49">
        <v>9.4234720000000004E-3</v>
      </c>
      <c r="E75" s="41">
        <f t="shared" si="8"/>
        <v>-51.282869185305977</v>
      </c>
      <c r="F75" s="41">
        <f t="shared" si="8"/>
        <v>18.172694465951331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8.3889184399999997E-2</v>
      </c>
      <c r="C76" s="49">
        <v>6.5788162100000006E-2</v>
      </c>
      <c r="D76" s="49">
        <v>7.7272470300000007E-2</v>
      </c>
      <c r="E76" s="41">
        <f t="shared" si="8"/>
        <v>-21.577301566898999</v>
      </c>
      <c r="F76" s="41">
        <f t="shared" si="8"/>
        <v>17.45649647811031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0.2496214756</v>
      </c>
      <c r="C77" s="49">
        <v>0.24521042239999999</v>
      </c>
      <c r="D77" s="49">
        <v>0.26574190990000002</v>
      </c>
      <c r="E77" s="41">
        <f t="shared" si="8"/>
        <v>-1.7670968370799962</v>
      </c>
      <c r="F77" s="41">
        <f t="shared" si="8"/>
        <v>8.3730076801172828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3.6829397999999999E-2</v>
      </c>
      <c r="C78" s="49">
        <v>3.7878032700000001E-2</v>
      </c>
      <c r="D78" s="49">
        <v>3.5809193500000003E-2</v>
      </c>
      <c r="E78" s="41">
        <f t="shared" si="8"/>
        <v>2.8472762438310886</v>
      </c>
      <c r="F78" s="41">
        <f t="shared" si="8"/>
        <v>-5.461844379262069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7.6850677251999997</v>
      </c>
      <c r="C79" s="49">
        <v>6.3116764019999998</v>
      </c>
      <c r="D79" s="49">
        <v>6.7773610508999997</v>
      </c>
      <c r="E79" s="41">
        <f t="shared" si="8"/>
        <v>-17.870907223062346</v>
      </c>
      <c r="F79" s="41">
        <f t="shared" si="8"/>
        <v>7.3781451905936919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1.2112779801</v>
      </c>
      <c r="C80" s="49">
        <v>1.1961484021</v>
      </c>
      <c r="D80" s="49">
        <v>1.1270472493000001</v>
      </c>
      <c r="E80" s="41">
        <f t="shared" si="8"/>
        <v>-1.2490591134787221</v>
      </c>
      <c r="F80" s="41">
        <f t="shared" si="8"/>
        <v>-5.7769715428857698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38859</v>
      </c>
      <c r="C83" s="63">
        <v>41557</v>
      </c>
      <c r="D83" s="63">
        <v>43513</v>
      </c>
      <c r="E83" s="41">
        <f t="shared" ref="E83:F86" si="11">IFERROR((C83-B83)*100/B83,"Div by 0")</f>
        <v>6.9430505159679869</v>
      </c>
      <c r="F83" s="41">
        <f t="shared" si="11"/>
        <v>4.7067882667180019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14.109987390000001</v>
      </c>
      <c r="C84" s="49">
        <v>14.262338475</v>
      </c>
      <c r="D84" s="49">
        <v>14.370418036</v>
      </c>
      <c r="E84" s="41">
        <f t="shared" si="11"/>
        <v>1.0797393419924195</v>
      </c>
      <c r="F84" s="41">
        <f t="shared" si="11"/>
        <v>0.75779691520748504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78.414266964999996</v>
      </c>
      <c r="C85" s="49">
        <v>81.242630603999999</v>
      </c>
      <c r="D85" s="49">
        <v>81.366488176000004</v>
      </c>
      <c r="E85" s="41">
        <f t="shared" si="11"/>
        <v>3.6069503018659033</v>
      </c>
      <c r="F85" s="41">
        <f t="shared" si="11"/>
        <v>0.15245391622499671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7.4757456444999999</v>
      </c>
      <c r="C86" s="49">
        <v>4.4950309213999997</v>
      </c>
      <c r="D86" s="49">
        <v>4.2630937880999999</v>
      </c>
      <c r="E86" s="41">
        <f t="shared" si="11"/>
        <v>-39.871804965608334</v>
      </c>
      <c r="F86" s="41">
        <f t="shared" si="11"/>
        <v>-5.1598562358223283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9962</v>
      </c>
      <c r="C88" s="63">
        <v>9080</v>
      </c>
      <c r="D88" s="63">
        <v>10013</v>
      </c>
      <c r="E88" s="41">
        <f t="shared" ref="E88:F91" si="12">IFERROR((C88-B88)*100/B88,"Div by 0")</f>
        <v>-8.8536438466171443</v>
      </c>
      <c r="F88" s="41">
        <f t="shared" si="12"/>
        <v>10.275330396475772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10.821120257</v>
      </c>
      <c r="C89" s="49">
        <v>11.585903084</v>
      </c>
      <c r="D89" s="49">
        <v>12.493758114</v>
      </c>
      <c r="E89" s="41">
        <f t="shared" si="12"/>
        <v>7.0675014123909605</v>
      </c>
      <c r="F89" s="41">
        <f t="shared" si="12"/>
        <v>7.8358590039799125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71.361172455000002</v>
      </c>
      <c r="C90" s="49">
        <v>73.887665197999993</v>
      </c>
      <c r="D90" s="49">
        <v>74.583042044999999</v>
      </c>
      <c r="E90" s="41">
        <f t="shared" si="12"/>
        <v>3.5404305395811497</v>
      </c>
      <c r="F90" s="41">
        <f t="shared" si="12"/>
        <v>0.94112710847822034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17.817707288000001</v>
      </c>
      <c r="C91" s="49">
        <v>14.526431718</v>
      </c>
      <c r="D91" s="49">
        <v>12.923199840000001</v>
      </c>
      <c r="E91" s="41">
        <f t="shared" si="12"/>
        <v>-18.4719364663524</v>
      </c>
      <c r="F91" s="41">
        <f t="shared" si="12"/>
        <v>-11.036653110160575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17889</v>
      </c>
      <c r="C7" s="63">
        <v>18680</v>
      </c>
      <c r="D7" s="63">
        <v>24736</v>
      </c>
      <c r="E7" s="41">
        <f t="shared" ref="E7:F18" si="0">IFERROR((C7-B7)*100/B7,"Div by 0")</f>
        <v>4.4217116663871652</v>
      </c>
      <c r="F7" s="41">
        <f t="shared" si="0"/>
        <v>32.41970021413276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80.602604952999997</v>
      </c>
      <c r="C9" s="49">
        <v>74.368308350999996</v>
      </c>
      <c r="D9" s="49">
        <v>81.868531695000001</v>
      </c>
      <c r="E9" s="41">
        <f t="shared" si="0"/>
        <v>-7.7346093288613531</v>
      </c>
      <c r="F9" s="41">
        <f t="shared" si="0"/>
        <v>10.085241294720339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0</v>
      </c>
      <c r="C10" s="49">
        <v>0</v>
      </c>
      <c r="D10" s="49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1.7664486556000001</v>
      </c>
      <c r="C11" s="49">
        <v>1.8897216273999999</v>
      </c>
      <c r="D11" s="49">
        <v>1.4270698577000001</v>
      </c>
      <c r="E11" s="41">
        <f t="shared" si="0"/>
        <v>6.9785765586335922</v>
      </c>
      <c r="F11" s="41">
        <f t="shared" si="0"/>
        <v>-24.482535575176001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3.9130191699999997E-2</v>
      </c>
      <c r="C12" s="49">
        <v>2.6766595300000001E-2</v>
      </c>
      <c r="D12" s="49">
        <v>3.2341526500000002E-2</v>
      </c>
      <c r="E12" s="41">
        <f t="shared" si="0"/>
        <v>-31.596053744863195</v>
      </c>
      <c r="F12" s="41">
        <f t="shared" si="0"/>
        <v>20.827942954702202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43.741964336000002</v>
      </c>
      <c r="C13" s="49">
        <v>41.413276230999998</v>
      </c>
      <c r="D13" s="49">
        <v>51.200679172000001</v>
      </c>
      <c r="E13" s="41">
        <f t="shared" si="0"/>
        <v>-5.3236934837045604</v>
      </c>
      <c r="F13" s="41">
        <f t="shared" si="0"/>
        <v>23.633491072782167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87.729889876000001</v>
      </c>
      <c r="C14" s="49">
        <v>85.535331905999996</v>
      </c>
      <c r="D14" s="49">
        <v>88.627910736999993</v>
      </c>
      <c r="E14" s="41">
        <f t="shared" si="0"/>
        <v>-2.5014940439362889</v>
      </c>
      <c r="F14" s="41">
        <f t="shared" si="0"/>
        <v>3.6155571763006908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87.500698752999995</v>
      </c>
      <c r="C15" s="49">
        <v>85.535331905999996</v>
      </c>
      <c r="D15" s="49">
        <v>88.627910736999993</v>
      </c>
      <c r="E15" s="41">
        <f t="shared" si="0"/>
        <v>-2.2461156025141058</v>
      </c>
      <c r="F15" s="41">
        <f t="shared" si="0"/>
        <v>3.6155571763006908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2836.4380904</v>
      </c>
      <c r="C17" s="49">
        <v>2836.3028908000001</v>
      </c>
      <c r="D17" s="49">
        <v>2423.3066380999999</v>
      </c>
      <c r="E17" s="41">
        <f t="shared" si="0"/>
        <v>-4.7665274436074385E-3</v>
      </c>
      <c r="F17" s="41">
        <f t="shared" si="0"/>
        <v>-14.561077169847387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457.49667392999999</v>
      </c>
      <c r="C18" s="49">
        <v>589.52564240000004</v>
      </c>
      <c r="D18" s="49">
        <v>440.22784604999998</v>
      </c>
      <c r="E18" s="41">
        <f t="shared" si="0"/>
        <v>28.859000730178284</v>
      </c>
      <c r="F18" s="41">
        <f t="shared" si="0"/>
        <v>-25.32507250103631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15694</v>
      </c>
      <c r="C20" s="63">
        <v>15978</v>
      </c>
      <c r="D20" s="63">
        <v>21923</v>
      </c>
      <c r="E20" s="41">
        <f t="shared" ref="E20:F23" si="3">IFERROR((C20-B20)*100/B20,"Div by 0")</f>
        <v>1.8096087676819166</v>
      </c>
      <c r="F20" s="41">
        <f t="shared" si="3"/>
        <v>37.207410189009892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No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89.989805020999995</v>
      </c>
      <c r="C21" s="49">
        <v>89.222681187000006</v>
      </c>
      <c r="D21" s="49">
        <v>92.642430324000003</v>
      </c>
      <c r="E21" s="41">
        <f t="shared" si="3"/>
        <v>-0.85245637972098398</v>
      </c>
      <c r="F21" s="41">
        <f t="shared" si="3"/>
        <v>3.8328248955359387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10.010194979</v>
      </c>
      <c r="C22" s="49">
        <v>10.777318813000001</v>
      </c>
      <c r="D22" s="49">
        <v>7.3575696756999998</v>
      </c>
      <c r="E22" s="41">
        <f t="shared" si="3"/>
        <v>7.6634254938022757</v>
      </c>
      <c r="F22" s="41">
        <f t="shared" si="3"/>
        <v>-31.730982414429207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No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15653</v>
      </c>
      <c r="C25" s="63">
        <v>15978</v>
      </c>
      <c r="D25" s="63">
        <v>21923</v>
      </c>
      <c r="E25" s="41">
        <f t="shared" ref="E25:F45" si="4">IFERROR((C25-B25)*100/B25,"Div by 0")</f>
        <v>2.076279307480994</v>
      </c>
      <c r="F25" s="41">
        <f t="shared" si="4"/>
        <v>37.207410189009892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No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89.963585254999998</v>
      </c>
      <c r="C26" s="49">
        <v>89.222681187000006</v>
      </c>
      <c r="D26" s="49">
        <v>92.642430324000003</v>
      </c>
      <c r="E26" s="41">
        <f t="shared" si="4"/>
        <v>-0.82355996139984189</v>
      </c>
      <c r="F26" s="41">
        <f t="shared" si="4"/>
        <v>3.8328248955359387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10.036414745</v>
      </c>
      <c r="C27" s="49">
        <v>10.777318813000001</v>
      </c>
      <c r="D27" s="49">
        <v>7.3575696756999998</v>
      </c>
      <c r="E27" s="41">
        <f t="shared" si="4"/>
        <v>7.382158737203528</v>
      </c>
      <c r="F27" s="41">
        <f t="shared" si="4"/>
        <v>-31.730982414429207</v>
      </c>
      <c r="G27" s="42" t="s">
        <v>119</v>
      </c>
      <c r="H27" s="43" t="str">
        <f t="shared" si="5"/>
        <v>Yes</v>
      </c>
      <c r="I27" s="43" t="str">
        <f t="shared" si="6"/>
        <v>No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25.924742860999999</v>
      </c>
      <c r="C29" s="49">
        <v>26.861935161000002</v>
      </c>
      <c r="D29" s="49">
        <v>30.146421566000001</v>
      </c>
      <c r="E29" s="41">
        <f t="shared" si="4"/>
        <v>3.6150495494783574</v>
      </c>
      <c r="F29" s="41">
        <f t="shared" si="4"/>
        <v>12.227288858059048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57.560850954999999</v>
      </c>
      <c r="C30" s="49">
        <v>58.079859806999998</v>
      </c>
      <c r="D30" s="49">
        <v>68.425854126000004</v>
      </c>
      <c r="E30" s="41">
        <f t="shared" si="4"/>
        <v>0.90166987351481365</v>
      </c>
      <c r="F30" s="41">
        <f t="shared" si="4"/>
        <v>17.813394098022716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46.860026832000003</v>
      </c>
      <c r="C31" s="49">
        <v>47.853298285000001</v>
      </c>
      <c r="D31" s="49">
        <v>54.832823974999997</v>
      </c>
      <c r="E31" s="41">
        <f t="shared" si="4"/>
        <v>2.1196561763846629</v>
      </c>
      <c r="F31" s="41">
        <f t="shared" si="4"/>
        <v>14.585255228243659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57.560850954999999</v>
      </c>
      <c r="C32" s="49">
        <v>58.079859806999998</v>
      </c>
      <c r="D32" s="49">
        <v>68.425854126000004</v>
      </c>
      <c r="E32" s="41">
        <f t="shared" si="4"/>
        <v>0.90166987351481365</v>
      </c>
      <c r="F32" s="41">
        <f t="shared" si="4"/>
        <v>17.813394098022716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2.5618092377999999</v>
      </c>
      <c r="C33" s="49">
        <v>2.5347352609999998</v>
      </c>
      <c r="D33" s="49">
        <v>2.8052730010000002</v>
      </c>
      <c r="E33" s="41">
        <f t="shared" si="4"/>
        <v>-1.0568303213415839</v>
      </c>
      <c r="F33" s="41">
        <f t="shared" si="4"/>
        <v>10.673214838746839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40.445920909999998</v>
      </c>
      <c r="C34" s="49">
        <v>39.560645888000003</v>
      </c>
      <c r="D34" s="49">
        <v>44.419103225000001</v>
      </c>
      <c r="E34" s="41">
        <f t="shared" si="4"/>
        <v>-2.1887869087463803</v>
      </c>
      <c r="F34" s="41">
        <f t="shared" si="4"/>
        <v>12.281036438977154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17.114930045000001</v>
      </c>
      <c r="C35" s="49">
        <v>18.519213918999998</v>
      </c>
      <c r="D35" s="49">
        <v>24.006750901</v>
      </c>
      <c r="E35" s="41">
        <f t="shared" si="4"/>
        <v>8.2050225756560913</v>
      </c>
      <c r="F35" s="41">
        <f t="shared" si="4"/>
        <v>29.63158698852763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56.851721714999996</v>
      </c>
      <c r="C36" s="49">
        <v>57.291275503999998</v>
      </c>
      <c r="D36" s="49">
        <v>67.440587511000004</v>
      </c>
      <c r="E36" s="41">
        <f t="shared" si="4"/>
        <v>0.77315827162368544</v>
      </c>
      <c r="F36" s="41">
        <f t="shared" si="4"/>
        <v>17.71528372813308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42.439149045000001</v>
      </c>
      <c r="C37" s="49">
        <v>41.457003380000003</v>
      </c>
      <c r="D37" s="49">
        <v>31.323267801</v>
      </c>
      <c r="E37" s="41">
        <f t="shared" si="4"/>
        <v>-2.3142444820431893</v>
      </c>
      <c r="F37" s="41">
        <f t="shared" si="4"/>
        <v>-24.443965440803655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99.536863186999994</v>
      </c>
      <c r="D38" s="49">
        <v>99.749121927000004</v>
      </c>
      <c r="E38" s="41">
        <f t="shared" si="4"/>
        <v>-0.46313681300000553</v>
      </c>
      <c r="F38" s="41">
        <f t="shared" si="4"/>
        <v>0.21324636240669881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99.536863186999994</v>
      </c>
      <c r="D39" s="49">
        <v>99.749121927000004</v>
      </c>
      <c r="E39" s="41">
        <f t="shared" si="4"/>
        <v>-0.46313681300000553</v>
      </c>
      <c r="F39" s="41">
        <f t="shared" si="4"/>
        <v>0.21324636240669881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99.536863186999994</v>
      </c>
      <c r="D40" s="49">
        <v>99.749121927000004</v>
      </c>
      <c r="E40" s="41">
        <f t="shared" si="4"/>
        <v>-0.46313681300000553</v>
      </c>
      <c r="F40" s="41">
        <f t="shared" si="4"/>
        <v>0.21324636240669881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80.566025682000003</v>
      </c>
      <c r="C41" s="49">
        <v>80.585805483000001</v>
      </c>
      <c r="D41" s="49">
        <v>78.315011631999994</v>
      </c>
      <c r="E41" s="41">
        <f t="shared" si="4"/>
        <v>2.4551044727055129E-2</v>
      </c>
      <c r="F41" s="41">
        <f t="shared" si="4"/>
        <v>-2.817858352832427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99.536863186999994</v>
      </c>
      <c r="D42" s="49">
        <v>99.749121927000004</v>
      </c>
      <c r="E42" s="41">
        <f t="shared" si="4"/>
        <v>-0.46313681300000553</v>
      </c>
      <c r="F42" s="41">
        <f t="shared" si="4"/>
        <v>0.21324636240669881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99.770012137999998</v>
      </c>
      <c r="C43" s="49">
        <v>98.497934659999999</v>
      </c>
      <c r="D43" s="49">
        <v>98.845960863000002</v>
      </c>
      <c r="E43" s="41">
        <f t="shared" si="4"/>
        <v>-1.27500984588484</v>
      </c>
      <c r="F43" s="41">
        <f t="shared" si="4"/>
        <v>0.35333350308444267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57.560850954999999</v>
      </c>
      <c r="C44" s="49">
        <v>58.079859806999998</v>
      </c>
      <c r="D44" s="49">
        <v>68.425854126000004</v>
      </c>
      <c r="E44" s="41">
        <f t="shared" si="4"/>
        <v>0.90166987351481365</v>
      </c>
      <c r="F44" s="41">
        <f t="shared" si="4"/>
        <v>17.813394098022716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42.439149045000001</v>
      </c>
      <c r="C45" s="49">
        <v>41.457003380000003</v>
      </c>
      <c r="D45" s="49">
        <v>31.323267801</v>
      </c>
      <c r="E45" s="41">
        <f t="shared" si="4"/>
        <v>-2.3142444820431893</v>
      </c>
      <c r="F45" s="41">
        <f t="shared" si="4"/>
        <v>-24.443965440803655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15658</v>
      </c>
      <c r="C49" s="63">
        <v>15738</v>
      </c>
      <c r="D49" s="63">
        <v>21670</v>
      </c>
      <c r="E49" s="41">
        <f t="shared" ref="E49:F81" si="8">IFERROR((C49-B49)*100/B49,"Div by 0")</f>
        <v>0.51092093498531099</v>
      </c>
      <c r="F49" s="41">
        <f t="shared" si="8"/>
        <v>37.692209937730333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No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69.172308084999997</v>
      </c>
      <c r="C50" s="49">
        <v>69.742025670000004</v>
      </c>
      <c r="D50" s="49">
        <v>77.134287033000007</v>
      </c>
      <c r="E50" s="41">
        <f t="shared" si="8"/>
        <v>0.82362089797542781</v>
      </c>
      <c r="F50" s="41">
        <f t="shared" si="8"/>
        <v>10.599435981366732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46.212798569</v>
      </c>
      <c r="C51" s="74">
        <v>46.467149573999997</v>
      </c>
      <c r="D51" s="74">
        <v>51.656668205000003</v>
      </c>
      <c r="E51" s="41">
        <f t="shared" si="8"/>
        <v>0.55039082867969347</v>
      </c>
      <c r="F51" s="41">
        <f t="shared" si="8"/>
        <v>11.16814497677672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0.5428534934</v>
      </c>
      <c r="C52" s="49">
        <v>0.3621807091</v>
      </c>
      <c r="D52" s="49">
        <v>0.32764190119999997</v>
      </c>
      <c r="E52" s="41">
        <f t="shared" si="8"/>
        <v>-33.282052431570484</v>
      </c>
      <c r="F52" s="41">
        <f t="shared" si="8"/>
        <v>-9.5363466446976535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2.5098990931</v>
      </c>
      <c r="C53" s="49">
        <v>2.5733892489999999</v>
      </c>
      <c r="D53" s="49">
        <v>2.2104291646999998</v>
      </c>
      <c r="E53" s="41">
        <f t="shared" si="8"/>
        <v>2.5295899773238513</v>
      </c>
      <c r="F53" s="41">
        <f t="shared" si="8"/>
        <v>-14.104360016310926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5.3774428406999997</v>
      </c>
      <c r="C54" s="49">
        <v>6.519252764</v>
      </c>
      <c r="D54" s="49">
        <v>5.8514074758000003</v>
      </c>
      <c r="E54" s="41">
        <f t="shared" si="8"/>
        <v>21.233325153324497</v>
      </c>
      <c r="F54" s="41">
        <f t="shared" si="8"/>
        <v>-10.244199947084605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</v>
      </c>
      <c r="C55" s="49">
        <v>0</v>
      </c>
      <c r="D55" s="49">
        <v>0</v>
      </c>
      <c r="E55" s="41" t="str">
        <f t="shared" si="8"/>
        <v>Div by 0</v>
      </c>
      <c r="F55" s="41" t="str">
        <f t="shared" si="8"/>
        <v>Div by 0</v>
      </c>
      <c r="G55" s="42" t="s">
        <v>119</v>
      </c>
      <c r="H55" s="43" t="str">
        <f t="shared" si="9"/>
        <v>N/A</v>
      </c>
      <c r="I55" s="43" t="str">
        <f t="shared" si="10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0.1149572104</v>
      </c>
      <c r="C56" s="49">
        <v>5.0832380199999999E-2</v>
      </c>
      <c r="D56" s="49">
        <v>4.1532072000000003E-2</v>
      </c>
      <c r="E56" s="41">
        <f t="shared" si="8"/>
        <v>-55.781477279132027</v>
      </c>
      <c r="F56" s="41">
        <f t="shared" si="8"/>
        <v>-18.296031315881596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2.5482181632000001</v>
      </c>
      <c r="C57" s="49">
        <v>2.5670352014</v>
      </c>
      <c r="D57" s="49">
        <v>2.5149976927000002</v>
      </c>
      <c r="E57" s="41">
        <f t="shared" si="8"/>
        <v>0.73843905799532739</v>
      </c>
      <c r="F57" s="41">
        <f t="shared" si="8"/>
        <v>-2.0271443364555255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0.1660493039</v>
      </c>
      <c r="C58" s="49">
        <v>5.7186427800000002E-2</v>
      </c>
      <c r="D58" s="49">
        <v>6.4605445299999995E-2</v>
      </c>
      <c r="E58" s="41">
        <f t="shared" si="8"/>
        <v>-65.560573602621403</v>
      </c>
      <c r="F58" s="41">
        <f t="shared" si="8"/>
        <v>12.973388591339836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1.27730234E-2</v>
      </c>
      <c r="C59" s="49">
        <v>1.27080951E-2</v>
      </c>
      <c r="D59" s="49">
        <v>4.6146746999999998E-3</v>
      </c>
      <c r="E59" s="41">
        <f t="shared" si="8"/>
        <v>-0.50832365969046422</v>
      </c>
      <c r="F59" s="41">
        <f t="shared" si="8"/>
        <v>-63.687124909853722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2.7525865372</v>
      </c>
      <c r="C60" s="49">
        <v>1.8935061634000001</v>
      </c>
      <c r="D60" s="49">
        <v>1.6428241808999999</v>
      </c>
      <c r="E60" s="41">
        <f t="shared" si="8"/>
        <v>-31.209931538569467</v>
      </c>
      <c r="F60" s="41">
        <f t="shared" si="8"/>
        <v>-13.239037049125464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0.14688976879999999</v>
      </c>
      <c r="C61" s="49">
        <v>6.3540475299999996E-2</v>
      </c>
      <c r="D61" s="49">
        <v>5.5376096E-2</v>
      </c>
      <c r="E61" s="41">
        <f t="shared" si="8"/>
        <v>-56.7427494650669</v>
      </c>
      <c r="F61" s="41">
        <f t="shared" si="8"/>
        <v>-12.84910013885275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5.9777749392999997</v>
      </c>
      <c r="C62" s="49">
        <v>6.9767441860000003</v>
      </c>
      <c r="D62" s="49">
        <v>10.812182741000001</v>
      </c>
      <c r="E62" s="41">
        <f t="shared" si="8"/>
        <v>16.711389385579317</v>
      </c>
      <c r="F62" s="41">
        <f t="shared" si="8"/>
        <v>54.974619288699834</v>
      </c>
      <c r="G62" s="42" t="s">
        <v>119</v>
      </c>
      <c r="H62" s="43" t="str">
        <f t="shared" si="9"/>
        <v>Yes</v>
      </c>
      <c r="I62" s="43" t="str">
        <f t="shared" si="10"/>
        <v>No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0.84301954270000001</v>
      </c>
      <c r="C63" s="49">
        <v>0.99123141439999995</v>
      </c>
      <c r="D63" s="49">
        <v>0.8444854638</v>
      </c>
      <c r="E63" s="41">
        <f t="shared" si="8"/>
        <v>17.581071872344857</v>
      </c>
      <c r="F63" s="41">
        <f t="shared" si="8"/>
        <v>-14.804408785694752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0.70251628560000001</v>
      </c>
      <c r="C64" s="49">
        <v>0.73071546580000002</v>
      </c>
      <c r="D64" s="49">
        <v>0.56760498380000002</v>
      </c>
      <c r="E64" s="41">
        <f t="shared" si="8"/>
        <v>4.0140251234056237</v>
      </c>
      <c r="F64" s="41">
        <f t="shared" si="8"/>
        <v>-22.322024048228378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0.2363009324</v>
      </c>
      <c r="C65" s="49">
        <v>0.27322404369999997</v>
      </c>
      <c r="D65" s="49">
        <v>0.2538071066</v>
      </c>
      <c r="E65" s="41">
        <f t="shared" si="8"/>
        <v>15.625461535419644</v>
      </c>
      <c r="F65" s="41">
        <f t="shared" si="8"/>
        <v>-7.1065989790121744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0.1405032571</v>
      </c>
      <c r="C66" s="49">
        <v>0.12708095059999999</v>
      </c>
      <c r="D66" s="49">
        <v>0.22611905860000001</v>
      </c>
      <c r="E66" s="41">
        <f t="shared" si="8"/>
        <v>-9.5530216003796884</v>
      </c>
      <c r="F66" s="41">
        <f t="shared" si="8"/>
        <v>77.933087164048985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5.7478605199999998E-2</v>
      </c>
      <c r="C67" s="49">
        <v>7.6248570299999999E-2</v>
      </c>
      <c r="D67" s="49">
        <v>5.9990770700000001E-2</v>
      </c>
      <c r="E67" s="41">
        <f t="shared" si="8"/>
        <v>32.65556816260392</v>
      </c>
      <c r="F67" s="41">
        <f t="shared" si="8"/>
        <v>-21.322104186391542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0.83024651940000005</v>
      </c>
      <c r="C68" s="49">
        <v>0</v>
      </c>
      <c r="D68" s="49">
        <v>0</v>
      </c>
      <c r="E68" s="41">
        <f t="shared" si="8"/>
        <v>-99.999999999999986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30.827691914999999</v>
      </c>
      <c r="C69" s="49">
        <v>30.25797433</v>
      </c>
      <c r="D69" s="49">
        <v>22.865712967</v>
      </c>
      <c r="E69" s="41">
        <f t="shared" si="8"/>
        <v>-1.8480708402395469</v>
      </c>
      <c r="F69" s="41">
        <f t="shared" si="8"/>
        <v>-24.43078734345664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7.0954144846</v>
      </c>
      <c r="C70" s="49">
        <v>7.9616215528999996</v>
      </c>
      <c r="D70" s="49">
        <v>6.0729118596999996</v>
      </c>
      <c r="E70" s="41">
        <f t="shared" si="8"/>
        <v>12.20798404631652</v>
      </c>
      <c r="F70" s="41">
        <f t="shared" si="8"/>
        <v>-23.722676098715624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3.2188018904</v>
      </c>
      <c r="C71" s="49">
        <v>2.8211971025999998</v>
      </c>
      <c r="D71" s="49">
        <v>2.3027226581</v>
      </c>
      <c r="E71" s="41">
        <f t="shared" si="8"/>
        <v>-12.352570967037364</v>
      </c>
      <c r="F71" s="41">
        <f t="shared" si="8"/>
        <v>-18.377817133803823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8.3024651899999996E-2</v>
      </c>
      <c r="C72" s="49">
        <v>5.7186427800000002E-2</v>
      </c>
      <c r="D72" s="49">
        <v>4.1532072000000003E-2</v>
      </c>
      <c r="E72" s="41">
        <f t="shared" si="8"/>
        <v>-31.121147163761844</v>
      </c>
      <c r="F72" s="41">
        <f t="shared" si="8"/>
        <v>-27.374250153810095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3.0399795632000002</v>
      </c>
      <c r="C73" s="49">
        <v>2.6496378193000001</v>
      </c>
      <c r="D73" s="49">
        <v>1.9750807567999999</v>
      </c>
      <c r="E73" s="41">
        <f t="shared" si="8"/>
        <v>-12.840275264518926</v>
      </c>
      <c r="F73" s="41">
        <f t="shared" si="8"/>
        <v>-25.458462948653466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1.02184187</v>
      </c>
      <c r="C74" s="49">
        <v>1.1818528402999999</v>
      </c>
      <c r="D74" s="49">
        <v>0.99676972770000005</v>
      </c>
      <c r="E74" s="41">
        <f t="shared" si="8"/>
        <v>15.659073580533541</v>
      </c>
      <c r="F74" s="41">
        <f t="shared" si="8"/>
        <v>-15.660419494614798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3.1932558399999998E-2</v>
      </c>
      <c r="C75" s="49">
        <v>2.54161901E-2</v>
      </c>
      <c r="D75" s="49">
        <v>1.8458698700000001E-2</v>
      </c>
      <c r="E75" s="41">
        <f t="shared" si="8"/>
        <v>-20.406658991657864</v>
      </c>
      <c r="F75" s="41">
        <f t="shared" si="8"/>
        <v>-27.374249927411416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0.1213437221</v>
      </c>
      <c r="C76" s="49">
        <v>0.120726903</v>
      </c>
      <c r="D76" s="49">
        <v>9.2293493300000001E-2</v>
      </c>
      <c r="E76" s="41">
        <f t="shared" si="8"/>
        <v>-0.50832386655460848</v>
      </c>
      <c r="F76" s="41">
        <f t="shared" si="8"/>
        <v>-23.551842210348092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0.40873674799999998</v>
      </c>
      <c r="C77" s="49">
        <v>0.41936713689999999</v>
      </c>
      <c r="D77" s="49">
        <v>0.37378864789999999</v>
      </c>
      <c r="E77" s="41">
        <f t="shared" si="8"/>
        <v>2.6007910842408548</v>
      </c>
      <c r="F77" s="41">
        <f t="shared" si="8"/>
        <v>-10.868397876123611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6.3865116900000005E-2</v>
      </c>
      <c r="C78" s="49">
        <v>6.3540475299999996E-2</v>
      </c>
      <c r="D78" s="49">
        <v>4.6146746699999998E-2</v>
      </c>
      <c r="E78" s="41">
        <f t="shared" si="8"/>
        <v>-0.50832381706641561</v>
      </c>
      <c r="F78" s="41">
        <f t="shared" si="8"/>
        <v>-27.374250063250628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13.539404777</v>
      </c>
      <c r="C79" s="49">
        <v>12.720803152</v>
      </c>
      <c r="D79" s="49">
        <v>9.3308721734999995</v>
      </c>
      <c r="E79" s="41">
        <f t="shared" si="8"/>
        <v>-6.0460680397900139</v>
      </c>
      <c r="F79" s="41">
        <f t="shared" si="8"/>
        <v>-26.64871815084275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2.2033465320999999</v>
      </c>
      <c r="C80" s="49">
        <v>2.2366247299999999</v>
      </c>
      <c r="D80" s="49">
        <v>1.6151361329</v>
      </c>
      <c r="E80" s="41">
        <f t="shared" si="8"/>
        <v>1.5103478919533724</v>
      </c>
      <c r="F80" s="41">
        <f t="shared" si="8"/>
        <v>-27.786896423165274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9010</v>
      </c>
      <c r="C83" s="63">
        <v>9280</v>
      </c>
      <c r="D83" s="63">
        <v>15001</v>
      </c>
      <c r="E83" s="41">
        <f t="shared" ref="E83:F86" si="11">IFERROR((C83-B83)*100/B83,"Div by 0")</f>
        <v>2.9966703662597114</v>
      </c>
      <c r="F83" s="41">
        <f t="shared" si="11"/>
        <v>61.648706896551722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20.599334073000001</v>
      </c>
      <c r="C84" s="49">
        <v>21.487068965999999</v>
      </c>
      <c r="D84" s="49">
        <v>17.145523632</v>
      </c>
      <c r="E84" s="41">
        <f t="shared" si="11"/>
        <v>4.3095319967822219</v>
      </c>
      <c r="F84" s="41">
        <f t="shared" si="11"/>
        <v>-20.2053865088339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72.142064372999997</v>
      </c>
      <c r="C85" s="49">
        <v>74.073275862000003</v>
      </c>
      <c r="D85" s="49">
        <v>78.761415905999996</v>
      </c>
      <c r="E85" s="41">
        <f t="shared" si="11"/>
        <v>2.6769562332108481</v>
      </c>
      <c r="F85" s="41">
        <f t="shared" si="11"/>
        <v>6.3290572604539488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7.2586015538000002</v>
      </c>
      <c r="C86" s="49">
        <v>4.4396551724000002</v>
      </c>
      <c r="D86" s="49">
        <v>4.0930604625999996</v>
      </c>
      <c r="E86" s="41">
        <f t="shared" si="11"/>
        <v>-38.83594326684365</v>
      </c>
      <c r="F86" s="41">
        <f t="shared" si="11"/>
        <v>-7.8067934634805791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6643</v>
      </c>
      <c r="C88" s="63">
        <v>6624</v>
      </c>
      <c r="D88" s="63">
        <v>6867</v>
      </c>
      <c r="E88" s="41">
        <f t="shared" ref="E88:F91" si="12">IFERROR((C88-B88)*100/B88,"Div by 0")</f>
        <v>-0.28601535450850518</v>
      </c>
      <c r="F88" s="41">
        <f t="shared" si="12"/>
        <v>3.6684782608695654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10.597621557</v>
      </c>
      <c r="C89" s="49">
        <v>12.666062802000001</v>
      </c>
      <c r="D89" s="49">
        <v>12.305227902</v>
      </c>
      <c r="E89" s="41">
        <f t="shared" si="12"/>
        <v>19.517976122045447</v>
      </c>
      <c r="F89" s="41">
        <f t="shared" si="12"/>
        <v>-2.8488323928334203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73.039289478000001</v>
      </c>
      <c r="C90" s="49">
        <v>75.166062801999999</v>
      </c>
      <c r="D90" s="49">
        <v>76.059414591999996</v>
      </c>
      <c r="E90" s="41">
        <f t="shared" si="12"/>
        <v>2.9118209380180224</v>
      </c>
      <c r="F90" s="41">
        <f t="shared" si="12"/>
        <v>1.1885041689003124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16.363088965999999</v>
      </c>
      <c r="C91" s="49">
        <v>12.167874396</v>
      </c>
      <c r="D91" s="49">
        <v>11.635357507</v>
      </c>
      <c r="E91" s="41">
        <f t="shared" si="12"/>
        <v>-25.638280025959737</v>
      </c>
      <c r="F91" s="41">
        <f t="shared" si="12"/>
        <v>-4.3764167156020015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2658</v>
      </c>
      <c r="C7" s="63">
        <v>2731</v>
      </c>
      <c r="D7" s="62">
        <v>3178</v>
      </c>
      <c r="E7" s="41">
        <f t="shared" ref="E7:F22" si="0">IFERROR((C7-B7)*100/B7,"Div by 0")</f>
        <v>2.7464258841234011</v>
      </c>
      <c r="F7" s="41">
        <f t="shared" si="0"/>
        <v>16.367630904430612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50.752445448000003</v>
      </c>
      <c r="C8" s="49">
        <v>50.970340534999998</v>
      </c>
      <c r="D8" s="51">
        <v>55.947136563999997</v>
      </c>
      <c r="E8" s="41">
        <f t="shared" si="0"/>
        <v>0.42932923739260276</v>
      </c>
      <c r="F8" s="41">
        <f t="shared" si="0"/>
        <v>9.7641019792335175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19.112114372000001</v>
      </c>
      <c r="C9" s="49">
        <v>1.8674478213000001</v>
      </c>
      <c r="D9" s="51">
        <v>1.3845185651</v>
      </c>
      <c r="E9" s="41">
        <f t="shared" si="0"/>
        <v>-90.228983643819717</v>
      </c>
      <c r="F9" s="41">
        <f t="shared" si="0"/>
        <v>-25.860388209605503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49.247554551999997</v>
      </c>
      <c r="C10" s="49">
        <v>49.029659465000002</v>
      </c>
      <c r="D10" s="51">
        <v>44.052863436000003</v>
      </c>
      <c r="E10" s="41">
        <f t="shared" si="0"/>
        <v>-0.44244854182540561</v>
      </c>
      <c r="F10" s="41">
        <f t="shared" si="0"/>
        <v>-10.150582490895543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3.7622272399999997E-2</v>
      </c>
      <c r="C11" s="49">
        <v>3.6616623899999999E-2</v>
      </c>
      <c r="D11" s="51">
        <v>0.12586532410000001</v>
      </c>
      <c r="E11" s="41">
        <f t="shared" si="0"/>
        <v>-2.6730137119521724</v>
      </c>
      <c r="F11" s="41">
        <f t="shared" si="0"/>
        <v>243.73820056086603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51">
        <v>6.2932662099999995E-2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57.185854026000001</v>
      </c>
      <c r="C13" s="49">
        <v>53.350421091000001</v>
      </c>
      <c r="D13" s="51">
        <v>52.831969792000002</v>
      </c>
      <c r="E13" s="41">
        <f t="shared" si="0"/>
        <v>-6.7069610139182148</v>
      </c>
      <c r="F13" s="41">
        <f t="shared" si="0"/>
        <v>-0.97178483018095496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99.021820918000003</v>
      </c>
      <c r="C14" s="49">
        <v>99.231050897000003</v>
      </c>
      <c r="D14" s="51">
        <v>99.276274385999997</v>
      </c>
      <c r="E14" s="41">
        <f t="shared" si="0"/>
        <v>0.21129684049464537</v>
      </c>
      <c r="F14" s="41">
        <f t="shared" si="0"/>
        <v>4.5573929320707723E-2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98.495109104999997</v>
      </c>
      <c r="C15" s="49">
        <v>99.231050897000003</v>
      </c>
      <c r="D15" s="51">
        <v>99.276274385999997</v>
      </c>
      <c r="E15" s="41">
        <f t="shared" si="0"/>
        <v>0.74718612800911777</v>
      </c>
      <c r="F15" s="41">
        <f t="shared" si="0"/>
        <v>4.5573929320707723E-2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8892.6632807000005</v>
      </c>
      <c r="C17" s="49">
        <v>9864.0303918000009</v>
      </c>
      <c r="D17" s="51">
        <v>9055.8672121</v>
      </c>
      <c r="E17" s="41">
        <f t="shared" si="0"/>
        <v>10.923241783012138</v>
      </c>
      <c r="F17" s="41">
        <f t="shared" si="0"/>
        <v>-8.1930321339219461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838.04326561000005</v>
      </c>
      <c r="C18" s="49">
        <v>1146.3617721999999</v>
      </c>
      <c r="D18" s="51">
        <v>785.04971680000006</v>
      </c>
      <c r="E18" s="41">
        <f t="shared" si="0"/>
        <v>36.790285089347876</v>
      </c>
      <c r="F18" s="41">
        <f t="shared" si="0"/>
        <v>-31.518152834650142</v>
      </c>
      <c r="G18" s="42" t="s">
        <v>119</v>
      </c>
      <c r="H18" s="42" t="str">
        <f t="shared" si="1"/>
        <v>No</v>
      </c>
      <c r="I18" s="42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2632</v>
      </c>
      <c r="C20" s="63">
        <v>2710</v>
      </c>
      <c r="D20" s="62">
        <v>3155</v>
      </c>
      <c r="E20" s="41">
        <f t="shared" ref="E20:F23" si="3">IFERROR((C20-B20)*100/B20,"Div by 0")</f>
        <v>2.9635258358662613</v>
      </c>
      <c r="F20" s="41">
        <f t="shared" si="0"/>
        <v>16.420664206642066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99.962006079000005</v>
      </c>
      <c r="C21" s="49">
        <v>99.963099631000006</v>
      </c>
      <c r="D21" s="51">
        <v>99.968304278999994</v>
      </c>
      <c r="E21" s="41">
        <f t="shared" si="3"/>
        <v>1.0939676412017498E-3</v>
      </c>
      <c r="F21" s="41">
        <f t="shared" si="0"/>
        <v>5.2065692432517654E-3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3.7993921E-2</v>
      </c>
      <c r="C22" s="49">
        <v>3.6900369000000002E-2</v>
      </c>
      <c r="D22" s="51">
        <v>3.1695721099999997E-2</v>
      </c>
      <c r="E22" s="41">
        <f t="shared" si="3"/>
        <v>-2.8782288619276688</v>
      </c>
      <c r="F22" s="41">
        <f t="shared" si="0"/>
        <v>-14.104595810410471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2618</v>
      </c>
      <c r="C25" s="63">
        <v>2710</v>
      </c>
      <c r="D25" s="62">
        <v>3155</v>
      </c>
      <c r="E25" s="41">
        <f t="shared" ref="E25:F45" si="6">IFERROR((C25-B25)*100/B25,"Div by 0")</f>
        <v>3.5141329258976319</v>
      </c>
      <c r="F25" s="41">
        <f t="shared" si="6"/>
        <v>16.420664206642066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99.961802903000006</v>
      </c>
      <c r="C26" s="49">
        <v>99.963099631000006</v>
      </c>
      <c r="D26" s="51">
        <v>99.968304278999994</v>
      </c>
      <c r="E26" s="41">
        <f t="shared" si="6"/>
        <v>1.297223501719061E-3</v>
      </c>
      <c r="F26" s="41">
        <f t="shared" si="6"/>
        <v>5.2065692432517654E-3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3.8197096999999999E-2</v>
      </c>
      <c r="C27" s="49">
        <v>3.6900369000000002E-2</v>
      </c>
      <c r="D27" s="51">
        <v>3.1695721099999997E-2</v>
      </c>
      <c r="E27" s="41">
        <f t="shared" si="6"/>
        <v>-3.3948339058332024</v>
      </c>
      <c r="F27" s="41">
        <f t="shared" si="6"/>
        <v>-14.104595810410471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0.72574484340000001</v>
      </c>
      <c r="C29" s="49">
        <v>0.77490774910000004</v>
      </c>
      <c r="D29" s="51">
        <v>1.1727416798999999</v>
      </c>
      <c r="E29" s="41">
        <f t="shared" si="6"/>
        <v>6.7741309011138933</v>
      </c>
      <c r="F29" s="41">
        <f t="shared" si="6"/>
        <v>51.339521544603919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1.4132925897999999</v>
      </c>
      <c r="C30" s="49">
        <v>1.5129151292</v>
      </c>
      <c r="D30" s="51">
        <v>2.3771790808</v>
      </c>
      <c r="E30" s="41">
        <f t="shared" si="6"/>
        <v>7.04896778763257</v>
      </c>
      <c r="F30" s="41">
        <f t="shared" si="6"/>
        <v>57.125739238063268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1.1841100076</v>
      </c>
      <c r="C31" s="49">
        <v>1.2915129151</v>
      </c>
      <c r="D31" s="51">
        <v>1.8066561014</v>
      </c>
      <c r="E31" s="41">
        <f t="shared" si="6"/>
        <v>9.0703487691729254</v>
      </c>
      <c r="F31" s="41">
        <f t="shared" si="6"/>
        <v>39.886800997271727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1.4132925897999999</v>
      </c>
      <c r="C32" s="49">
        <v>1.5129151292</v>
      </c>
      <c r="D32" s="51">
        <v>2.3771790808</v>
      </c>
      <c r="E32" s="41">
        <f t="shared" si="6"/>
        <v>7.04896778763257</v>
      </c>
      <c r="F32" s="41">
        <f t="shared" si="6"/>
        <v>57.125739238063268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7.6394193999999999E-2</v>
      </c>
      <c r="C33" s="49">
        <v>7.3800738000000005E-2</v>
      </c>
      <c r="D33" s="51">
        <v>6.3391442199999995E-2</v>
      </c>
      <c r="E33" s="41">
        <f t="shared" si="6"/>
        <v>-3.3948339058332024</v>
      </c>
      <c r="F33" s="41">
        <f t="shared" si="6"/>
        <v>-14.104595810410471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1.0313216195999999</v>
      </c>
      <c r="C34" s="49">
        <v>1.1439114391</v>
      </c>
      <c r="D34" s="51">
        <v>1.8066561014</v>
      </c>
      <c r="E34" s="41">
        <f t="shared" si="6"/>
        <v>10.91704249772911</v>
      </c>
      <c r="F34" s="41">
        <f t="shared" si="6"/>
        <v>57.936710801793396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0.38197097019999998</v>
      </c>
      <c r="C35" s="49">
        <v>0.36900369</v>
      </c>
      <c r="D35" s="51">
        <v>0.57052297939999996</v>
      </c>
      <c r="E35" s="41">
        <f t="shared" si="6"/>
        <v>-3.3948339564156718</v>
      </c>
      <c r="F35" s="41">
        <f t="shared" si="6"/>
        <v>54.611727432861166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1.4132925897999999</v>
      </c>
      <c r="C36" s="49">
        <v>1.5129151292</v>
      </c>
      <c r="D36" s="51">
        <v>2.3771790808</v>
      </c>
      <c r="E36" s="41">
        <f t="shared" si="6"/>
        <v>7.04896778763257</v>
      </c>
      <c r="F36" s="41">
        <f t="shared" si="6"/>
        <v>57.125739238063268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98.586707410000002</v>
      </c>
      <c r="C37" s="49">
        <v>97.638376383999997</v>
      </c>
      <c r="D37" s="51">
        <v>97.115689381999999</v>
      </c>
      <c r="E37" s="41">
        <f t="shared" si="6"/>
        <v>-0.96192585279890652</v>
      </c>
      <c r="F37" s="41">
        <f t="shared" si="6"/>
        <v>-0.53532946916725932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99.151291513000004</v>
      </c>
      <c r="D38" s="51">
        <v>99.492868462999994</v>
      </c>
      <c r="E38" s="41">
        <f t="shared" si="6"/>
        <v>-0.84870848699999613</v>
      </c>
      <c r="F38" s="41">
        <f t="shared" si="6"/>
        <v>0.34450075716381823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99.151291513000004</v>
      </c>
      <c r="D39" s="51">
        <v>99.492868462999994</v>
      </c>
      <c r="E39" s="41">
        <f t="shared" si="6"/>
        <v>-0.84870848699999613</v>
      </c>
      <c r="F39" s="41">
        <f t="shared" si="6"/>
        <v>0.34450075716381823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99.151291513000004</v>
      </c>
      <c r="D40" s="51">
        <v>99.492868462999994</v>
      </c>
      <c r="E40" s="41">
        <f t="shared" si="6"/>
        <v>-0.84870848699999613</v>
      </c>
      <c r="F40" s="41">
        <f t="shared" si="6"/>
        <v>0.34450075716381823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86.096256683999997</v>
      </c>
      <c r="C41" s="49">
        <v>84.206642066000001</v>
      </c>
      <c r="D41" s="51">
        <v>84.120443739999999</v>
      </c>
      <c r="E41" s="41">
        <f t="shared" si="6"/>
        <v>-2.1947697737144005</v>
      </c>
      <c r="F41" s="41">
        <f t="shared" si="6"/>
        <v>-0.10236523376913736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99.151291513000004</v>
      </c>
      <c r="D42" s="51">
        <v>99.492868462999994</v>
      </c>
      <c r="E42" s="41">
        <f t="shared" si="6"/>
        <v>-0.84870848699999613</v>
      </c>
      <c r="F42" s="41">
        <f t="shared" si="6"/>
        <v>0.34450075716381823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99.350649351000001</v>
      </c>
      <c r="C43" s="49">
        <v>97.527675277</v>
      </c>
      <c r="D43" s="51">
        <v>98.098256735000007</v>
      </c>
      <c r="E43" s="41">
        <f t="shared" si="6"/>
        <v>-1.8348889372222832</v>
      </c>
      <c r="F43" s="41">
        <f t="shared" si="6"/>
        <v>0.5850456871646228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1.4132925897999999</v>
      </c>
      <c r="C44" s="49">
        <v>1.5129151292</v>
      </c>
      <c r="D44" s="51">
        <v>2.3771790808</v>
      </c>
      <c r="E44" s="41">
        <f t="shared" si="6"/>
        <v>7.04896778763257</v>
      </c>
      <c r="F44" s="41">
        <f t="shared" si="6"/>
        <v>57.125739238063268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98.586707410000002</v>
      </c>
      <c r="C45" s="49">
        <v>97.638376383999997</v>
      </c>
      <c r="D45" s="51">
        <v>97.115689381999999</v>
      </c>
      <c r="E45" s="41">
        <f t="shared" si="6"/>
        <v>-0.96192585279890652</v>
      </c>
      <c r="F45" s="41">
        <f t="shared" si="6"/>
        <v>-0.53532946916725932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2609</v>
      </c>
      <c r="C49" s="63">
        <v>2643</v>
      </c>
      <c r="D49" s="62">
        <v>3095</v>
      </c>
      <c r="E49" s="41">
        <f t="shared" ref="E49:F81" si="10">IFERROR((C49-B49)*100/B49,"Div by 0")</f>
        <v>1.3031812955155231</v>
      </c>
      <c r="F49" s="41">
        <f t="shared" si="10"/>
        <v>17.101778282255012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5.4810272135</v>
      </c>
      <c r="C50" s="49">
        <v>3.4430571319999999</v>
      </c>
      <c r="D50" s="51">
        <v>4.4588045234000004</v>
      </c>
      <c r="E50" s="41">
        <f t="shared" si="10"/>
        <v>-37.1822653330455</v>
      </c>
      <c r="F50" s="41">
        <f t="shared" si="10"/>
        <v>29.501322587986632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1.1115369874000001</v>
      </c>
      <c r="C51" s="74">
        <v>1.2864169504</v>
      </c>
      <c r="D51" s="78">
        <v>2.1324717286000001</v>
      </c>
      <c r="E51" s="41">
        <f t="shared" si="10"/>
        <v>15.73316632576144</v>
      </c>
      <c r="F51" s="41">
        <f t="shared" si="10"/>
        <v>65.768317024812731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7.6657723299999994E-2</v>
      </c>
      <c r="C52" s="49">
        <v>7.5671585299999997E-2</v>
      </c>
      <c r="D52" s="51">
        <v>6.4620355399999996E-2</v>
      </c>
      <c r="E52" s="41">
        <f t="shared" si="10"/>
        <v>-1.2864170204230387</v>
      </c>
      <c r="F52" s="41">
        <f t="shared" si="10"/>
        <v>-14.604200316654397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7.5671585299999997E-2</v>
      </c>
      <c r="D53" s="51">
        <v>0.12924071079999999</v>
      </c>
      <c r="E53" s="41" t="str">
        <f t="shared" si="10"/>
        <v>Div by 0</v>
      </c>
      <c r="F53" s="41">
        <f t="shared" si="10"/>
        <v>70.791599366691216</v>
      </c>
      <c r="G53" s="42" t="s">
        <v>119</v>
      </c>
      <c r="H53" s="42" t="str">
        <f t="shared" si="12"/>
        <v>N/A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0.15331544650000001</v>
      </c>
      <c r="C54" s="49">
        <v>0.15134317059999999</v>
      </c>
      <c r="D54" s="51">
        <v>0.19386106619999999</v>
      </c>
      <c r="E54" s="41">
        <f t="shared" si="10"/>
        <v>-1.2864169560371168</v>
      </c>
      <c r="F54" s="41">
        <f t="shared" si="10"/>
        <v>28.093699525018408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0</v>
      </c>
      <c r="C57" s="49">
        <v>0</v>
      </c>
      <c r="D57" s="51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7.5671585299999997E-2</v>
      </c>
      <c r="D60" s="51">
        <v>6.4620355399999996E-2</v>
      </c>
      <c r="E60" s="41" t="str">
        <f t="shared" si="10"/>
        <v>Div by 0</v>
      </c>
      <c r="F60" s="41">
        <f t="shared" si="10"/>
        <v>-14.604200316654397</v>
      </c>
      <c r="G60" s="42" t="s">
        <v>119</v>
      </c>
      <c r="H60" s="42" t="str">
        <f t="shared" si="12"/>
        <v>N/A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3.7945573015999998</v>
      </c>
      <c r="C61" s="49">
        <v>1.6269390844</v>
      </c>
      <c r="D61" s="51">
        <v>1.5508885298999999</v>
      </c>
      <c r="E61" s="41">
        <f t="shared" si="10"/>
        <v>-57.124403320672201</v>
      </c>
      <c r="F61" s="41">
        <f t="shared" si="10"/>
        <v>-4.6744561753550116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0.15331544650000001</v>
      </c>
      <c r="C62" s="49">
        <v>0.15134317059999999</v>
      </c>
      <c r="D62" s="51">
        <v>0.25848142159999998</v>
      </c>
      <c r="E62" s="41">
        <f t="shared" si="10"/>
        <v>-1.2864169560371168</v>
      </c>
      <c r="F62" s="41">
        <f t="shared" si="10"/>
        <v>70.791599366691216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7.6657723299999994E-2</v>
      </c>
      <c r="C66" s="49">
        <v>0</v>
      </c>
      <c r="D66" s="51">
        <v>6.4620355399999996E-2</v>
      </c>
      <c r="E66" s="41">
        <f t="shared" si="10"/>
        <v>-100</v>
      </c>
      <c r="F66" s="41" t="str">
        <f t="shared" si="10"/>
        <v>Div by 0</v>
      </c>
      <c r="G66" s="42" t="s">
        <v>119</v>
      </c>
      <c r="H66" s="42" t="str">
        <f t="shared" si="12"/>
        <v>Yes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0.11498658489999999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94.518972786999996</v>
      </c>
      <c r="C69" s="49">
        <v>96.556942867999993</v>
      </c>
      <c r="D69" s="51">
        <v>95.541195477000002</v>
      </c>
      <c r="E69" s="41">
        <f t="shared" si="10"/>
        <v>2.1561492057183012</v>
      </c>
      <c r="F69" s="41">
        <f t="shared" si="10"/>
        <v>-1.0519672235155453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0.42161747799999999</v>
      </c>
      <c r="C70" s="49">
        <v>0.30268634129999999</v>
      </c>
      <c r="D70" s="51">
        <v>0.32310177709999999</v>
      </c>
      <c r="E70" s="41">
        <f t="shared" si="10"/>
        <v>-28.208303238320685</v>
      </c>
      <c r="F70" s="41">
        <f t="shared" si="10"/>
        <v>6.7447496019537079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0.22997316979999999</v>
      </c>
      <c r="C71" s="49">
        <v>0.15134317059999999</v>
      </c>
      <c r="D71" s="51">
        <v>0.29079159939999999</v>
      </c>
      <c r="E71" s="41">
        <f t="shared" si="10"/>
        <v>-34.190944651666058</v>
      </c>
      <c r="F71" s="41">
        <f t="shared" si="10"/>
        <v>92.140549353602609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0.49827520120000002</v>
      </c>
      <c r="C73" s="49">
        <v>0.37835792660000001</v>
      </c>
      <c r="D73" s="51">
        <v>0.48465266559999998</v>
      </c>
      <c r="E73" s="41">
        <f t="shared" si="10"/>
        <v>-24.066474572927234</v>
      </c>
      <c r="F73" s="41">
        <f t="shared" si="10"/>
        <v>28.093699517593237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7.6657723299999994E-2</v>
      </c>
      <c r="C74" s="49">
        <v>7.5671585299999997E-2</v>
      </c>
      <c r="D74" s="51">
        <v>6.4620355399999996E-2</v>
      </c>
      <c r="E74" s="41">
        <f t="shared" si="10"/>
        <v>-1.2864170204230387</v>
      </c>
      <c r="F74" s="41">
        <f t="shared" si="10"/>
        <v>-14.604200316654397</v>
      </c>
      <c r="G74" s="42" t="s">
        <v>119</v>
      </c>
      <c r="H74" s="42" t="str">
        <f t="shared" si="12"/>
        <v>Yes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3.83288616E-2</v>
      </c>
      <c r="C75" s="49">
        <v>0</v>
      </c>
      <c r="D75" s="51">
        <v>0</v>
      </c>
      <c r="E75" s="41">
        <f t="shared" si="10"/>
        <v>-100</v>
      </c>
      <c r="F75" s="41" t="str">
        <f t="shared" si="10"/>
        <v>Div by 0</v>
      </c>
      <c r="G75" s="42" t="s">
        <v>119</v>
      </c>
      <c r="H75" s="42" t="str">
        <f t="shared" si="12"/>
        <v>Yes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7.5671585299999997E-2</v>
      </c>
      <c r="D76" s="51">
        <v>6.4620355399999996E-2</v>
      </c>
      <c r="E76" s="41" t="str">
        <f t="shared" si="10"/>
        <v>Div by 0</v>
      </c>
      <c r="F76" s="41">
        <f t="shared" si="10"/>
        <v>-14.604200316654397</v>
      </c>
      <c r="G76" s="42" t="s">
        <v>119</v>
      </c>
      <c r="H76" s="42" t="str">
        <f t="shared" si="12"/>
        <v>N/A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0.15331544650000001</v>
      </c>
      <c r="C77" s="49">
        <v>7.5671585299999997E-2</v>
      </c>
      <c r="D77" s="51">
        <v>6.4620355399999996E-2</v>
      </c>
      <c r="E77" s="41">
        <f t="shared" si="10"/>
        <v>-50.643208478018558</v>
      </c>
      <c r="F77" s="41">
        <f t="shared" si="10"/>
        <v>-14.604200316654397</v>
      </c>
      <c r="G77" s="42" t="s">
        <v>119</v>
      </c>
      <c r="H77" s="42" t="str">
        <f t="shared" si="12"/>
        <v>Yes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92.985818320999996</v>
      </c>
      <c r="C79" s="49">
        <v>95.421869087999994</v>
      </c>
      <c r="D79" s="51">
        <v>94.184168013000004</v>
      </c>
      <c r="E79" s="41">
        <f t="shared" si="10"/>
        <v>2.6198089246151612</v>
      </c>
      <c r="F79" s="41">
        <f t="shared" si="10"/>
        <v>-1.2970832439454278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0.11498658489999999</v>
      </c>
      <c r="C80" s="49">
        <v>7.5671585299999997E-2</v>
      </c>
      <c r="D80" s="51">
        <v>6.4620355399999996E-2</v>
      </c>
      <c r="E80" s="41">
        <f t="shared" si="10"/>
        <v>-34.190944651666058</v>
      </c>
      <c r="F80" s="41">
        <f t="shared" si="10"/>
        <v>-14.604200316654397</v>
      </c>
      <c r="G80" s="42" t="s">
        <v>119</v>
      </c>
      <c r="H80" s="42" t="str">
        <f t="shared" si="12"/>
        <v>Yes</v>
      </c>
      <c r="I80" s="42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37</v>
      </c>
      <c r="C83" s="63">
        <v>41</v>
      </c>
      <c r="D83" s="62">
        <v>75</v>
      </c>
      <c r="E83" s="41">
        <f t="shared" ref="E83:F86" si="13">IFERROR((C83-B83)*100/B83,"Div by 0")</f>
        <v>10.810810810810811</v>
      </c>
      <c r="F83" s="41">
        <f t="shared" si="13"/>
        <v>82.926829268292678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21.621621621999999</v>
      </c>
      <c r="C84" s="49">
        <v>14.634146340999999</v>
      </c>
      <c r="D84" s="51">
        <v>13.333333333000001</v>
      </c>
      <c r="E84" s="41">
        <f t="shared" si="13"/>
        <v>-32.317073174059452</v>
      </c>
      <c r="F84" s="41">
        <f t="shared" si="13"/>
        <v>-8.8888888882814729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78.378378377999994</v>
      </c>
      <c r="C85" s="49">
        <v>85.365853658999995</v>
      </c>
      <c r="D85" s="51">
        <v>86.666666667000001</v>
      </c>
      <c r="E85" s="41">
        <f t="shared" si="13"/>
        <v>8.9150546689051104</v>
      </c>
      <c r="F85" s="41">
        <f t="shared" si="13"/>
        <v>1.5238095236488776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2581</v>
      </c>
      <c r="C88" s="63">
        <v>2646</v>
      </c>
      <c r="D88" s="62">
        <v>3064</v>
      </c>
      <c r="E88" s="41">
        <f t="shared" ref="E88:F91" si="16">IFERROR((C88-B88)*100/B88,"Div by 0")</f>
        <v>2.5184037194885702</v>
      </c>
      <c r="F88" s="41">
        <f t="shared" si="16"/>
        <v>15.797430083144368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18.984889578000001</v>
      </c>
      <c r="C89" s="49">
        <v>19.236583522</v>
      </c>
      <c r="D89" s="51">
        <v>18.080939948000001</v>
      </c>
      <c r="E89" s="41">
        <f t="shared" si="16"/>
        <v>1.3257593254145996</v>
      </c>
      <c r="F89" s="41">
        <f t="shared" si="16"/>
        <v>-6.0075302492167717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72.413793103000003</v>
      </c>
      <c r="C90" s="49">
        <v>74.792139078000005</v>
      </c>
      <c r="D90" s="51">
        <v>76.827676240000002</v>
      </c>
      <c r="E90" s="41">
        <f t="shared" si="16"/>
        <v>3.2843825369250963</v>
      </c>
      <c r="F90" s="41">
        <f t="shared" si="16"/>
        <v>2.7215923853670705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8.6013173188999996</v>
      </c>
      <c r="C91" s="49">
        <v>5.9712773997999999</v>
      </c>
      <c r="D91" s="51">
        <v>5.0913838120000001</v>
      </c>
      <c r="E91" s="41">
        <f t="shared" si="16"/>
        <v>-30.577175816091724</v>
      </c>
      <c r="F91" s="41">
        <f t="shared" si="16"/>
        <v>-14.735433122391377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15426</v>
      </c>
      <c r="C7" s="63">
        <v>16628</v>
      </c>
      <c r="D7" s="62">
        <v>18020</v>
      </c>
      <c r="E7" s="41">
        <f t="shared" ref="E7:F22" si="0">IFERROR((C7-B7)*100/B7,"Div by 0")</f>
        <v>7.7920394139764033</v>
      </c>
      <c r="F7" s="41">
        <f t="shared" si="0"/>
        <v>8.3714216983401499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3.2931414495000002</v>
      </c>
      <c r="C8" s="49">
        <v>0.3067115708</v>
      </c>
      <c r="D8" s="51">
        <v>0.24417314100000001</v>
      </c>
      <c r="E8" s="41">
        <f t="shared" si="0"/>
        <v>-90.686352970153521</v>
      </c>
      <c r="F8" s="41">
        <f t="shared" si="0"/>
        <v>-20.389980605192086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0</v>
      </c>
      <c r="C10" s="49">
        <v>0</v>
      </c>
      <c r="D10" s="51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0.1166861144</v>
      </c>
      <c r="C11" s="49">
        <v>9.6223237899999994E-2</v>
      </c>
      <c r="D11" s="51">
        <v>4.9944506100000001E-2</v>
      </c>
      <c r="E11" s="41">
        <f t="shared" si="0"/>
        <v>-17.536685153345037</v>
      </c>
      <c r="F11" s="41">
        <f t="shared" si="0"/>
        <v>-48.09517202912582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6.4825619000000003E-3</v>
      </c>
      <c r="C12" s="49">
        <v>6.0139523999999996E-3</v>
      </c>
      <c r="D12" s="51">
        <v>0</v>
      </c>
      <c r="E12" s="41">
        <f t="shared" si="0"/>
        <v>-7.2287701564407838</v>
      </c>
      <c r="F12" s="41">
        <f t="shared" si="0"/>
        <v>-100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85.310514714999996</v>
      </c>
      <c r="C13" s="49">
        <v>82.770026461</v>
      </c>
      <c r="D13" s="51">
        <v>81.831298556999997</v>
      </c>
      <c r="E13" s="41">
        <f t="shared" si="0"/>
        <v>-2.9779309883278744</v>
      </c>
      <c r="F13" s="41">
        <f t="shared" si="0"/>
        <v>-1.1341399104690615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90.736419033000004</v>
      </c>
      <c r="C14" s="49">
        <v>87.617272071000002</v>
      </c>
      <c r="D14" s="51">
        <v>86.675915649000004</v>
      </c>
      <c r="E14" s="41">
        <f t="shared" si="0"/>
        <v>-3.4375909863332792</v>
      </c>
      <c r="F14" s="41">
        <f t="shared" si="0"/>
        <v>-1.0743959492794721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90.490081680000003</v>
      </c>
      <c r="C15" s="49">
        <v>87.617272071000002</v>
      </c>
      <c r="D15" s="51">
        <v>86.675915649000004</v>
      </c>
      <c r="E15" s="41">
        <f t="shared" si="0"/>
        <v>-3.174723191387002</v>
      </c>
      <c r="F15" s="41">
        <f t="shared" si="0"/>
        <v>-1.0743959492794721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1123.2429016000001</v>
      </c>
      <c r="C17" s="49">
        <v>806.29534520000004</v>
      </c>
      <c r="D17" s="51">
        <v>796.78052163999996</v>
      </c>
      <c r="E17" s="41">
        <f t="shared" si="0"/>
        <v>-28.217187569004444</v>
      </c>
      <c r="F17" s="41">
        <f t="shared" si="0"/>
        <v>-1.1800667852844851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154.91546739</v>
      </c>
      <c r="C18" s="49">
        <v>148.37154197999999</v>
      </c>
      <c r="D18" s="51">
        <v>116.73962263999999</v>
      </c>
      <c r="E18" s="41">
        <f t="shared" si="0"/>
        <v>-4.2241911154847234</v>
      </c>
      <c r="F18" s="41">
        <f t="shared" si="0"/>
        <v>-21.319397856135968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13997</v>
      </c>
      <c r="C20" s="63">
        <v>14569</v>
      </c>
      <c r="D20" s="62">
        <v>15619</v>
      </c>
      <c r="E20" s="41">
        <f t="shared" ref="E20:F23" si="3">IFERROR((C20-B20)*100/B20,"Div by 0")</f>
        <v>4.0865899835679071</v>
      </c>
      <c r="F20" s="41">
        <f t="shared" si="0"/>
        <v>7.2070835335300982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94.698864041999997</v>
      </c>
      <c r="C21" s="49">
        <v>93.904866497</v>
      </c>
      <c r="D21" s="51">
        <v>93.853639798000003</v>
      </c>
      <c r="E21" s="41">
        <f t="shared" si="3"/>
        <v>-0.83844463503580102</v>
      </c>
      <c r="F21" s="41">
        <f t="shared" si="0"/>
        <v>-5.4551697809648407E-2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5.3011359576999997</v>
      </c>
      <c r="C22" s="49">
        <v>6.0951335026000004</v>
      </c>
      <c r="D22" s="51">
        <v>6.1463602023000004</v>
      </c>
      <c r="E22" s="41">
        <f t="shared" si="3"/>
        <v>14.977875520183639</v>
      </c>
      <c r="F22" s="41">
        <f t="shared" si="0"/>
        <v>0.84045246389021944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13959</v>
      </c>
      <c r="C25" s="63">
        <v>14569</v>
      </c>
      <c r="D25" s="62">
        <v>15619</v>
      </c>
      <c r="E25" s="41">
        <f t="shared" ref="E25:F45" si="6">IFERROR((C25-B25)*100/B25,"Div by 0")</f>
        <v>4.3699405401533058</v>
      </c>
      <c r="F25" s="41">
        <f t="shared" si="6"/>
        <v>7.2070835335300982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94.684432982000004</v>
      </c>
      <c r="C26" s="49">
        <v>93.904866497</v>
      </c>
      <c r="D26" s="51">
        <v>93.853639798000003</v>
      </c>
      <c r="E26" s="41">
        <f t="shared" si="6"/>
        <v>-0.82333120709314833</v>
      </c>
      <c r="F26" s="41">
        <f t="shared" si="6"/>
        <v>-5.4551697809648407E-2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5.3155670177000003</v>
      </c>
      <c r="C27" s="49">
        <v>6.0951335026000004</v>
      </c>
      <c r="D27" s="51">
        <v>6.1463602023000004</v>
      </c>
      <c r="E27" s="41">
        <f t="shared" si="6"/>
        <v>14.665725825752299</v>
      </c>
      <c r="F27" s="41">
        <f t="shared" si="6"/>
        <v>0.84045246389021944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37.717601547000001</v>
      </c>
      <c r="C29" s="49">
        <v>40.812684466999997</v>
      </c>
      <c r="D29" s="51">
        <v>41.647992829000003</v>
      </c>
      <c r="E29" s="41">
        <f t="shared" si="6"/>
        <v>8.2059377931102144</v>
      </c>
      <c r="F29" s="41">
        <f t="shared" si="6"/>
        <v>2.0466881140235054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91.976502615000001</v>
      </c>
      <c r="C30" s="49">
        <v>97.446633262000006</v>
      </c>
      <c r="D30" s="51">
        <v>98.156091939000007</v>
      </c>
      <c r="E30" s="41">
        <f t="shared" si="6"/>
        <v>5.9473131631207607</v>
      </c>
      <c r="F30" s="41">
        <f t="shared" si="6"/>
        <v>0.72804842327647556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72.469374596999998</v>
      </c>
      <c r="C31" s="49">
        <v>77.376621594</v>
      </c>
      <c r="D31" s="51">
        <v>77.629809847000004</v>
      </c>
      <c r="E31" s="41">
        <f t="shared" si="6"/>
        <v>6.7714769504898502</v>
      </c>
      <c r="F31" s="41">
        <f t="shared" si="6"/>
        <v>0.32721544025080262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91.976502615000001</v>
      </c>
      <c r="C32" s="49">
        <v>97.446633262000006</v>
      </c>
      <c r="D32" s="51">
        <v>98.156091939000007</v>
      </c>
      <c r="E32" s="41">
        <f t="shared" si="6"/>
        <v>5.9473131631207607</v>
      </c>
      <c r="F32" s="41">
        <f t="shared" si="6"/>
        <v>0.72804842327647556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3.6177376603</v>
      </c>
      <c r="C33" s="49">
        <v>3.8986889971999998</v>
      </c>
      <c r="D33" s="51">
        <v>3.8286702093999998</v>
      </c>
      <c r="E33" s="41">
        <f t="shared" si="6"/>
        <v>7.76594002332115</v>
      </c>
      <c r="F33" s="41">
        <f t="shared" si="6"/>
        <v>-1.7959572525607157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61.623325453</v>
      </c>
      <c r="C34" s="49">
        <v>62.948726749000002</v>
      </c>
      <c r="D34" s="51">
        <v>61.777322492000003</v>
      </c>
      <c r="E34" s="41">
        <f t="shared" si="6"/>
        <v>2.1508110545103309</v>
      </c>
      <c r="F34" s="41">
        <f t="shared" si="6"/>
        <v>-1.8608863395614397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30.353177162000001</v>
      </c>
      <c r="C35" s="49">
        <v>34.497906514</v>
      </c>
      <c r="D35" s="51">
        <v>36.378769447000003</v>
      </c>
      <c r="E35" s="41">
        <f t="shared" si="6"/>
        <v>13.65500991833205</v>
      </c>
      <c r="F35" s="41">
        <f t="shared" si="6"/>
        <v>5.4521074553805402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90.887599398000006</v>
      </c>
      <c r="C36" s="49">
        <v>96.307227674999993</v>
      </c>
      <c r="D36" s="51">
        <v>96.888405148000004</v>
      </c>
      <c r="E36" s="41">
        <f t="shared" si="6"/>
        <v>5.963000797575523</v>
      </c>
      <c r="F36" s="41">
        <f t="shared" si="6"/>
        <v>0.60346194883862958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8.0234973852000007</v>
      </c>
      <c r="C37" s="49">
        <v>2.1483972818999999</v>
      </c>
      <c r="D37" s="51">
        <v>1.5750048018</v>
      </c>
      <c r="E37" s="41">
        <f t="shared" si="6"/>
        <v>-73.223680662464048</v>
      </c>
      <c r="F37" s="41">
        <f t="shared" si="6"/>
        <v>-26.689313235069026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99.595030543999997</v>
      </c>
      <c r="D38" s="51">
        <v>99.731096741000002</v>
      </c>
      <c r="E38" s="41">
        <f t="shared" si="6"/>
        <v>-0.40496945600000345</v>
      </c>
      <c r="F38" s="41">
        <f t="shared" si="6"/>
        <v>0.13661946410056339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99.595030543999997</v>
      </c>
      <c r="D39" s="51">
        <v>99.731096741000002</v>
      </c>
      <c r="E39" s="41">
        <f t="shared" si="6"/>
        <v>-0.40496945600000345</v>
      </c>
      <c r="F39" s="41">
        <f t="shared" si="6"/>
        <v>0.13661946410056339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99.595030543999997</v>
      </c>
      <c r="D40" s="51">
        <v>99.731096741000002</v>
      </c>
      <c r="E40" s="41">
        <f t="shared" si="6"/>
        <v>-0.40496945600000345</v>
      </c>
      <c r="F40" s="41">
        <f t="shared" si="6"/>
        <v>0.13661946410056339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74.933734508000001</v>
      </c>
      <c r="C41" s="49">
        <v>71.006932527999993</v>
      </c>
      <c r="D41" s="51">
        <v>71.816377489000004</v>
      </c>
      <c r="E41" s="41">
        <f t="shared" si="6"/>
        <v>-5.2403660457904691</v>
      </c>
      <c r="F41" s="41">
        <f t="shared" si="6"/>
        <v>1.1399520190240928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99.595030543999997</v>
      </c>
      <c r="D42" s="51">
        <v>99.731096741000002</v>
      </c>
      <c r="E42" s="41">
        <f t="shared" si="6"/>
        <v>-0.40496945600000345</v>
      </c>
      <c r="F42" s="41">
        <f t="shared" si="6"/>
        <v>0.13661946410056339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99.856723260999999</v>
      </c>
      <c r="C43" s="49">
        <v>98.860594413000001</v>
      </c>
      <c r="D43" s="51">
        <v>99.039631217999997</v>
      </c>
      <c r="E43" s="41">
        <f t="shared" si="6"/>
        <v>-0.99755811673929173</v>
      </c>
      <c r="F43" s="41">
        <f t="shared" si="6"/>
        <v>0.18110027161282422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91.976502615000001</v>
      </c>
      <c r="C44" s="49">
        <v>97.446633262000006</v>
      </c>
      <c r="D44" s="51">
        <v>98.156091939000007</v>
      </c>
      <c r="E44" s="41">
        <f t="shared" si="6"/>
        <v>5.9473131631207607</v>
      </c>
      <c r="F44" s="41">
        <f t="shared" si="6"/>
        <v>0.72804842327647556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8.0234973852000007</v>
      </c>
      <c r="C45" s="49">
        <v>2.1483972818999999</v>
      </c>
      <c r="D45" s="51">
        <v>1.5750048018</v>
      </c>
      <c r="E45" s="41">
        <f t="shared" si="6"/>
        <v>-73.223680662464048</v>
      </c>
      <c r="F45" s="41">
        <f t="shared" si="6"/>
        <v>-26.689313235069026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13976</v>
      </c>
      <c r="C49" s="63">
        <v>14403</v>
      </c>
      <c r="D49" s="62">
        <v>15469</v>
      </c>
      <c r="E49" s="41">
        <f t="shared" ref="E49:F81" si="10">IFERROR((C49-B49)*100/B49,"Div by 0")</f>
        <v>3.0552375500858613</v>
      </c>
      <c r="F49" s="41">
        <f t="shared" si="10"/>
        <v>7.4012358536416025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93.410131653999997</v>
      </c>
      <c r="C50" s="49">
        <v>98.875234325999998</v>
      </c>
      <c r="D50" s="51">
        <v>99.456978473000007</v>
      </c>
      <c r="E50" s="41">
        <f t="shared" si="10"/>
        <v>5.8506530022281309</v>
      </c>
      <c r="F50" s="41">
        <f t="shared" si="10"/>
        <v>0.58836183900404171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68.023755008999998</v>
      </c>
      <c r="C51" s="74">
        <v>71.672568214999998</v>
      </c>
      <c r="D51" s="78">
        <v>69.985131553000002</v>
      </c>
      <c r="E51" s="41">
        <f t="shared" si="10"/>
        <v>5.3640279127743495</v>
      </c>
      <c r="F51" s="41">
        <f t="shared" si="10"/>
        <v>-2.3543689085315083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0.1502575844</v>
      </c>
      <c r="C52" s="49">
        <v>5.5543983900000003E-2</v>
      </c>
      <c r="D52" s="51">
        <v>5.17163359E-2</v>
      </c>
      <c r="E52" s="41">
        <f t="shared" si="10"/>
        <v>-63.03415623125111</v>
      </c>
      <c r="F52" s="41">
        <f t="shared" si="10"/>
        <v>-6.8912017670378205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7.1551230699999996E-2</v>
      </c>
      <c r="C53" s="49">
        <v>8.3315975799999997E-2</v>
      </c>
      <c r="D53" s="51">
        <v>7.1109961900000004E-2</v>
      </c>
      <c r="E53" s="41">
        <f t="shared" si="10"/>
        <v>16.442407747432362</v>
      </c>
      <c r="F53" s="41">
        <f t="shared" si="10"/>
        <v>-14.650268190221439</v>
      </c>
      <c r="G53" s="42" t="s">
        <v>119</v>
      </c>
      <c r="H53" s="42" t="str">
        <f t="shared" si="12"/>
        <v>Yes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6.2249570693000003</v>
      </c>
      <c r="C54" s="49">
        <v>6.8110810248</v>
      </c>
      <c r="D54" s="51">
        <v>7.0334216821000002</v>
      </c>
      <c r="E54" s="41">
        <f t="shared" si="10"/>
        <v>9.4157108069166124</v>
      </c>
      <c r="F54" s="41">
        <f t="shared" si="10"/>
        <v>3.2643960113002617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0.1287922152</v>
      </c>
      <c r="C56" s="49">
        <v>4.8600985899999997E-2</v>
      </c>
      <c r="D56" s="51">
        <v>5.17163359E-2</v>
      </c>
      <c r="E56" s="41">
        <f t="shared" si="10"/>
        <v>-62.264034495774396</v>
      </c>
      <c r="F56" s="41">
        <f t="shared" si="10"/>
        <v>6.4100551507536458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2.8048082427000001</v>
      </c>
      <c r="C57" s="49">
        <v>2.9438311463</v>
      </c>
      <c r="D57" s="51">
        <v>2.9413666042000002</v>
      </c>
      <c r="E57" s="41">
        <f t="shared" si="10"/>
        <v>4.9565920936602756</v>
      </c>
      <c r="F57" s="41">
        <f t="shared" si="10"/>
        <v>-8.3718867608877576E-2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0.27904979969999999</v>
      </c>
      <c r="C58" s="49">
        <v>9.0258973800000003E-2</v>
      </c>
      <c r="D58" s="51">
        <v>9.0503587799999993E-2</v>
      </c>
      <c r="E58" s="41">
        <f t="shared" si="10"/>
        <v>-67.654886727374347</v>
      </c>
      <c r="F58" s="41">
        <f t="shared" si="10"/>
        <v>0.27101349561320875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7.1551230999999998E-3</v>
      </c>
      <c r="C59" s="49">
        <v>0</v>
      </c>
      <c r="D59" s="51">
        <v>0</v>
      </c>
      <c r="E59" s="41">
        <f t="shared" si="10"/>
        <v>-99.999999999999986</v>
      </c>
      <c r="F59" s="41" t="str">
        <f t="shared" si="10"/>
        <v>Div by 0</v>
      </c>
      <c r="G59" s="42" t="s">
        <v>119</v>
      </c>
      <c r="H59" s="42" t="str">
        <f t="shared" si="12"/>
        <v>Yes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2.7404121351000001</v>
      </c>
      <c r="C60" s="49">
        <v>1.6663195168</v>
      </c>
      <c r="D60" s="51">
        <v>1.5127028250000001</v>
      </c>
      <c r="E60" s="41">
        <f t="shared" si="10"/>
        <v>-39.194565099997469</v>
      </c>
      <c r="F60" s="41">
        <f t="shared" si="10"/>
        <v>-9.218921716466804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0.1574127075</v>
      </c>
      <c r="C61" s="49">
        <v>6.9429979999999997E-3</v>
      </c>
      <c r="D61" s="51">
        <v>0</v>
      </c>
      <c r="E61" s="41">
        <f t="shared" si="10"/>
        <v>-95.589302725130992</v>
      </c>
      <c r="F61" s="41">
        <f t="shared" si="10"/>
        <v>-100.00000000000001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11.297939325</v>
      </c>
      <c r="C62" s="49">
        <v>14.344233839999999</v>
      </c>
      <c r="D62" s="51">
        <v>16.413472106</v>
      </c>
      <c r="E62" s="41">
        <f t="shared" si="10"/>
        <v>26.963275579460589</v>
      </c>
      <c r="F62" s="41">
        <f t="shared" si="10"/>
        <v>14.425575385070557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0.86576989120000003</v>
      </c>
      <c r="C63" s="49">
        <v>0.88870374230000004</v>
      </c>
      <c r="D63" s="51">
        <v>0.87271316830000001</v>
      </c>
      <c r="E63" s="41">
        <f t="shared" si="10"/>
        <v>2.6489545701586548</v>
      </c>
      <c r="F63" s="41">
        <f t="shared" si="10"/>
        <v>-1.7993143540293646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5.0085861500000002E-2</v>
      </c>
      <c r="C64" s="49">
        <v>2.0828994E-2</v>
      </c>
      <c r="D64" s="51">
        <v>2.5858167899999999E-2</v>
      </c>
      <c r="E64" s="41">
        <f t="shared" si="10"/>
        <v>-58.413425712962926</v>
      </c>
      <c r="F64" s="41">
        <f t="shared" si="10"/>
        <v>24.145063847058573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7.1551230999999998E-3</v>
      </c>
      <c r="C65" s="49">
        <v>2.0828994E-2</v>
      </c>
      <c r="D65" s="51">
        <v>1.9393626000000001E-2</v>
      </c>
      <c r="E65" s="41">
        <f t="shared" si="10"/>
        <v>191.1060188468316</v>
      </c>
      <c r="F65" s="41">
        <f t="shared" si="10"/>
        <v>-6.8912017546310658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0.42215226099999997</v>
      </c>
      <c r="C66" s="49">
        <v>0.21523293760000001</v>
      </c>
      <c r="D66" s="51">
        <v>0.38140797720000003</v>
      </c>
      <c r="E66" s="41">
        <f t="shared" si="10"/>
        <v>-49.015329897759329</v>
      </c>
      <c r="F66" s="41">
        <f t="shared" si="10"/>
        <v>77.207067585923241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7.1551230999999998E-3</v>
      </c>
      <c r="C67" s="49">
        <v>6.9429979999999997E-3</v>
      </c>
      <c r="D67" s="51">
        <v>6.4645420000000002E-3</v>
      </c>
      <c r="E67" s="41">
        <f t="shared" si="10"/>
        <v>-2.9646603843894748</v>
      </c>
      <c r="F67" s="41">
        <f t="shared" si="10"/>
        <v>-6.8912017546310613</v>
      </c>
      <c r="G67" s="42" t="s">
        <v>119</v>
      </c>
      <c r="H67" s="42" t="str">
        <f t="shared" si="12"/>
        <v>Yes</v>
      </c>
      <c r="I67" s="42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0.17172295360000001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6.5898683457000002</v>
      </c>
      <c r="C69" s="49">
        <v>1.1247656738</v>
      </c>
      <c r="D69" s="51">
        <v>0.54302152690000005</v>
      </c>
      <c r="E69" s="41">
        <f t="shared" si="10"/>
        <v>-82.931894617683398</v>
      </c>
      <c r="F69" s="41">
        <f t="shared" si="10"/>
        <v>-51.721363876138589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7.1551230699999996E-2</v>
      </c>
      <c r="C70" s="49">
        <v>1.3885995999999999E-2</v>
      </c>
      <c r="D70" s="51">
        <v>2.5858167899999999E-2</v>
      </c>
      <c r="E70" s="41">
        <f t="shared" si="10"/>
        <v>-80.592931995507939</v>
      </c>
      <c r="F70" s="41">
        <f t="shared" si="10"/>
        <v>86.217595770587863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0.29336004580000002</v>
      </c>
      <c r="C71" s="49">
        <v>0.19440394359999999</v>
      </c>
      <c r="D71" s="51">
        <v>0.14868446569999999</v>
      </c>
      <c r="E71" s="41">
        <f t="shared" si="10"/>
        <v>-33.731963032029235</v>
      </c>
      <c r="F71" s="41">
        <f t="shared" si="10"/>
        <v>-23.517772866825734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7.1551230999999998E-3</v>
      </c>
      <c r="C72" s="49">
        <v>0</v>
      </c>
      <c r="D72" s="51">
        <v>0</v>
      </c>
      <c r="E72" s="41">
        <f t="shared" si="10"/>
        <v>-99.999999999999986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0.1788780767</v>
      </c>
      <c r="C73" s="49">
        <v>0.18746094560000001</v>
      </c>
      <c r="D73" s="51">
        <v>9.6968129799999997E-2</v>
      </c>
      <c r="E73" s="41">
        <f t="shared" si="10"/>
        <v>4.7981670299343131</v>
      </c>
      <c r="F73" s="41">
        <f t="shared" si="10"/>
        <v>-48.272889859998671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6.9429979999999997E-3</v>
      </c>
      <c r="D74" s="51">
        <v>0</v>
      </c>
      <c r="E74" s="41" t="str">
        <f t="shared" si="10"/>
        <v>Div by 0</v>
      </c>
      <c r="F74" s="41">
        <f t="shared" si="10"/>
        <v>-100.00000000000001</v>
      </c>
      <c r="G74" s="42" t="s">
        <v>119</v>
      </c>
      <c r="H74" s="42" t="str">
        <f t="shared" si="12"/>
        <v>N/A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7.1551230999999998E-3</v>
      </c>
      <c r="C75" s="49">
        <v>1.3885995999999999E-2</v>
      </c>
      <c r="D75" s="51">
        <v>2.5858167899999999E-2</v>
      </c>
      <c r="E75" s="41">
        <f t="shared" si="10"/>
        <v>94.07067923122105</v>
      </c>
      <c r="F75" s="41">
        <f t="shared" si="10"/>
        <v>86.217595770587863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7.1551230999999998E-3</v>
      </c>
      <c r="C76" s="49">
        <v>1.3885995999999999E-2</v>
      </c>
      <c r="D76" s="51">
        <v>1.2929084E-2</v>
      </c>
      <c r="E76" s="41">
        <f t="shared" si="10"/>
        <v>94.07067923122105</v>
      </c>
      <c r="F76" s="41">
        <f t="shared" si="10"/>
        <v>-6.8912017546310613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6.0103033771999996</v>
      </c>
      <c r="C79" s="49">
        <v>0.68735680070000005</v>
      </c>
      <c r="D79" s="51">
        <v>0.2262589696</v>
      </c>
      <c r="E79" s="41">
        <f t="shared" si="10"/>
        <v>-88.563692087366533</v>
      </c>
      <c r="F79" s="41">
        <f t="shared" si="10"/>
        <v>-67.082748091009023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1.43102461E-2</v>
      </c>
      <c r="C80" s="49">
        <v>6.9429979999999997E-3</v>
      </c>
      <c r="D80" s="51">
        <v>6.4645420000000002E-3</v>
      </c>
      <c r="E80" s="41">
        <f t="shared" si="10"/>
        <v>-51.48232985315326</v>
      </c>
      <c r="F80" s="41">
        <f t="shared" si="10"/>
        <v>-6.8912017546310613</v>
      </c>
      <c r="G80" s="42" t="s">
        <v>119</v>
      </c>
      <c r="H80" s="42" t="str">
        <f t="shared" si="12"/>
        <v>Yes</v>
      </c>
      <c r="I80" s="42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12839</v>
      </c>
      <c r="C83" s="63">
        <v>14197</v>
      </c>
      <c r="D83" s="62">
        <v>15331</v>
      </c>
      <c r="E83" s="41">
        <f t="shared" ref="E83:F86" si="13">IFERROR((C83-B83)*100/B83,"Div by 0")</f>
        <v>10.57714775294026</v>
      </c>
      <c r="F83" s="41">
        <f t="shared" si="13"/>
        <v>7.9876030147214196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15.071267233</v>
      </c>
      <c r="C84" s="49">
        <v>15.052475875000001</v>
      </c>
      <c r="D84" s="51">
        <v>15.165351249</v>
      </c>
      <c r="E84" s="41">
        <f t="shared" si="13"/>
        <v>-0.12468333093354053</v>
      </c>
      <c r="F84" s="41">
        <f t="shared" si="13"/>
        <v>0.74987912246030886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78.432899758999994</v>
      </c>
      <c r="C85" s="49">
        <v>81.263647249000002</v>
      </c>
      <c r="D85" s="51">
        <v>81.247146305000001</v>
      </c>
      <c r="E85" s="41">
        <f t="shared" si="13"/>
        <v>3.6091327729792186</v>
      </c>
      <c r="F85" s="41">
        <f t="shared" si="13"/>
        <v>-2.0305443526845428E-2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6.4958330088</v>
      </c>
      <c r="C86" s="49">
        <v>3.6838768754000002</v>
      </c>
      <c r="D86" s="51">
        <v>3.5875024459999998</v>
      </c>
      <c r="E86" s="41">
        <f t="shared" si="13"/>
        <v>-43.288614864184495</v>
      </c>
      <c r="F86" s="41">
        <f t="shared" si="13"/>
        <v>-2.6161142909950255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1120</v>
      </c>
      <c r="C88" s="63">
        <v>313</v>
      </c>
      <c r="D88" s="62">
        <v>246</v>
      </c>
      <c r="E88" s="41">
        <f t="shared" ref="E88:F91" si="16">IFERROR((C88-B88)*100/B88,"Div by 0")</f>
        <v>-72.053571428571431</v>
      </c>
      <c r="F88" s="41">
        <f t="shared" si="16"/>
        <v>-21.405750798722046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No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19.553571429000002</v>
      </c>
      <c r="C89" s="49">
        <v>16.293929712000001</v>
      </c>
      <c r="D89" s="51">
        <v>8.1300813008000006</v>
      </c>
      <c r="E89" s="41">
        <f t="shared" si="16"/>
        <v>-16.670313803470243</v>
      </c>
      <c r="F89" s="41">
        <f t="shared" si="16"/>
        <v>-50.10361868191665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No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71.964285713999999</v>
      </c>
      <c r="C90" s="49">
        <v>71.246006390000005</v>
      </c>
      <c r="D90" s="51">
        <v>78.861788618000006</v>
      </c>
      <c r="E90" s="41">
        <f t="shared" si="16"/>
        <v>-0.99810526412306089</v>
      </c>
      <c r="F90" s="41">
        <f t="shared" si="16"/>
        <v>10.689416311015773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8.4821428570999995</v>
      </c>
      <c r="C91" s="49">
        <v>12.460063898</v>
      </c>
      <c r="D91" s="51">
        <v>13.008130080999999</v>
      </c>
      <c r="E91" s="41">
        <f t="shared" si="16"/>
        <v>46.897595429794855</v>
      </c>
      <c r="F91" s="41">
        <f t="shared" si="16"/>
        <v>4.3985824429678182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62090</v>
      </c>
      <c r="C7" s="40">
        <v>66201</v>
      </c>
      <c r="D7" s="39">
        <v>69241</v>
      </c>
      <c r="E7" s="41">
        <f t="shared" ref="E7:F27" si="0">IFERROR((C7-B7)*100/B7,"Div by 0")</f>
        <v>6.621033982928008</v>
      </c>
      <c r="F7" s="41">
        <f t="shared" si="0"/>
        <v>4.5920756484041023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0.56852955390000004</v>
      </c>
      <c r="C8" s="47">
        <v>0.58458331450000001</v>
      </c>
      <c r="D8" s="46">
        <v>0.5560289424</v>
      </c>
      <c r="E8" s="41">
        <f t="shared" si="0"/>
        <v>2.8237336986044701</v>
      </c>
      <c r="F8" s="41">
        <f t="shared" si="0"/>
        <v>-4.8845684424679217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0.56208729260000001</v>
      </c>
      <c r="C9" s="47">
        <v>0.57249890489999999</v>
      </c>
      <c r="D9" s="46">
        <v>0.55025201830000003</v>
      </c>
      <c r="E9" s="41">
        <f t="shared" si="0"/>
        <v>1.8523123431308797</v>
      </c>
      <c r="F9" s="41">
        <f t="shared" si="0"/>
        <v>-3.8859264899180701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0.61362538249999998</v>
      </c>
      <c r="C10" s="47">
        <v>0.59968882649999999</v>
      </c>
      <c r="D10" s="46">
        <v>0.55458471139999999</v>
      </c>
      <c r="E10" s="41">
        <f t="shared" si="0"/>
        <v>-2.2711831025014662</v>
      </c>
      <c r="F10" s="41">
        <f t="shared" si="0"/>
        <v>-7.5212532078084351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0.60396199070000001</v>
      </c>
      <c r="C11" s="47">
        <v>0.57098835370000001</v>
      </c>
      <c r="D11" s="46">
        <v>0.52570009100000004</v>
      </c>
      <c r="E11" s="41">
        <f t="shared" si="0"/>
        <v>-5.4595549898401909</v>
      </c>
      <c r="F11" s="41">
        <f t="shared" si="0"/>
        <v>-7.9315562929668157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28.811402802</v>
      </c>
      <c r="C12" s="47">
        <v>28.217096418000001</v>
      </c>
      <c r="D12" s="46">
        <v>35.724498490999999</v>
      </c>
      <c r="E12" s="41">
        <f t="shared" si="0"/>
        <v>-2.062747128573498</v>
      </c>
      <c r="F12" s="41">
        <f t="shared" si="0"/>
        <v>26.605863203596464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68.943469157999999</v>
      </c>
      <c r="C13" s="47">
        <v>66.850953912999998</v>
      </c>
      <c r="D13" s="46">
        <v>67.680998251999995</v>
      </c>
      <c r="E13" s="41">
        <f t="shared" si="0"/>
        <v>-3.0351174238193841</v>
      </c>
      <c r="F13" s="41">
        <f t="shared" si="0"/>
        <v>1.2416342481518197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39.81800612</v>
      </c>
      <c r="C14" s="47">
        <v>39.822661289000003</v>
      </c>
      <c r="D14" s="46">
        <v>39.710576103999998</v>
      </c>
      <c r="E14" s="41">
        <f t="shared" si="0"/>
        <v>1.1691115285817221E-2</v>
      </c>
      <c r="F14" s="41">
        <f t="shared" si="0"/>
        <v>-0.28146080993076616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2.1726526010999998</v>
      </c>
      <c r="C15" s="47">
        <v>2.1026872706000002</v>
      </c>
      <c r="D15" s="46">
        <v>2.5678427520999998</v>
      </c>
      <c r="E15" s="41">
        <f t="shared" si="0"/>
        <v>-3.2202723281474754</v>
      </c>
      <c r="F15" s="41">
        <f t="shared" si="0"/>
        <v>22.121952608162598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24.844580447999999</v>
      </c>
      <c r="C16" s="47">
        <v>25.117445356000001</v>
      </c>
      <c r="D16" s="46">
        <v>26.025042966000001</v>
      </c>
      <c r="E16" s="41">
        <f t="shared" si="0"/>
        <v>1.0982874457111964</v>
      </c>
      <c r="F16" s="41">
        <f t="shared" si="0"/>
        <v>3.6134152862133924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2.1082299886999998</v>
      </c>
      <c r="C17" s="47">
        <v>2.0226280569999999</v>
      </c>
      <c r="D17" s="46">
        <v>2.0219234268999999</v>
      </c>
      <c r="E17" s="41">
        <f t="shared" si="0"/>
        <v>-4.0603697015421298</v>
      </c>
      <c r="F17" s="41">
        <f t="shared" si="0"/>
        <v>-3.4837354181920764E-2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30.750523434000002</v>
      </c>
      <c r="C18" s="47">
        <v>30.195918491</v>
      </c>
      <c r="D18" s="46">
        <v>37.851850782</v>
      </c>
      <c r="E18" s="41">
        <f t="shared" si="0"/>
        <v>-1.8035626098864703</v>
      </c>
      <c r="F18" s="41">
        <f t="shared" si="0"/>
        <v>25.354195777425602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3.2662264455000001</v>
      </c>
      <c r="C19" s="47">
        <v>3.1600731107</v>
      </c>
      <c r="D19" s="46">
        <v>3.0906543810999998</v>
      </c>
      <c r="E19" s="41">
        <f t="shared" si="0"/>
        <v>-3.2500298607970506</v>
      </c>
      <c r="F19" s="41">
        <f t="shared" si="0"/>
        <v>-2.1967444159740648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68.943469157999999</v>
      </c>
      <c r="C20" s="47">
        <v>66.850953912999998</v>
      </c>
      <c r="D20" s="46">
        <v>67.680998251999995</v>
      </c>
      <c r="E20" s="41">
        <f t="shared" si="0"/>
        <v>-3.0351174238193841</v>
      </c>
      <c r="F20" s="41">
        <f t="shared" si="0"/>
        <v>1.2416342481518197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39.81800612</v>
      </c>
      <c r="C21" s="47">
        <v>39.822661289000003</v>
      </c>
      <c r="D21" s="46">
        <v>39.710576103999998</v>
      </c>
      <c r="E21" s="41">
        <f t="shared" si="0"/>
        <v>1.1691115285817221E-2</v>
      </c>
      <c r="F21" s="41">
        <f t="shared" si="0"/>
        <v>-0.28146080993076616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24.844580447999999</v>
      </c>
      <c r="C22" s="47">
        <v>25.117445356000001</v>
      </c>
      <c r="D22" s="46">
        <v>26.025042966000001</v>
      </c>
      <c r="E22" s="41">
        <f t="shared" si="0"/>
        <v>1.0982874457111964</v>
      </c>
      <c r="F22" s="41">
        <f t="shared" si="0"/>
        <v>3.6134152862133924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85.587051055000003</v>
      </c>
      <c r="C23" s="47">
        <v>85.030437606999996</v>
      </c>
      <c r="D23" s="46">
        <v>85.020435868999996</v>
      </c>
      <c r="E23" s="41">
        <f t="shared" si="0"/>
        <v>-0.65034773501229304</v>
      </c>
      <c r="F23" s="41">
        <f t="shared" si="0"/>
        <v>-1.17625385467572E-2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85.372845869000002</v>
      </c>
      <c r="C24" s="47">
        <v>85.030437606999996</v>
      </c>
      <c r="D24" s="46">
        <v>85.020435868999996</v>
      </c>
      <c r="E24" s="41">
        <f t="shared" si="0"/>
        <v>-0.40107396973203085</v>
      </c>
      <c r="F24" s="41">
        <f t="shared" si="0"/>
        <v>-1.17625385467572E-2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2039.2425389</v>
      </c>
      <c r="C26" s="51">
        <v>1989.6057008</v>
      </c>
      <c r="D26" s="49">
        <v>2034.1335336</v>
      </c>
      <c r="E26" s="41">
        <f t="shared" si="0"/>
        <v>-2.4340821237857702</v>
      </c>
      <c r="F26" s="41">
        <f t="shared" si="0"/>
        <v>2.2380229802365244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296.85251815999999</v>
      </c>
      <c r="C27" s="51">
        <v>366.89107415000001</v>
      </c>
      <c r="D27" s="49">
        <v>303.74122268999997</v>
      </c>
      <c r="E27" s="41">
        <f t="shared" si="0"/>
        <v>23.593721361747072</v>
      </c>
      <c r="F27" s="41">
        <f t="shared" si="0"/>
        <v>-17.212152573159031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53141</v>
      </c>
      <c r="C29" s="40">
        <v>56291</v>
      </c>
      <c r="D29" s="39">
        <v>58869</v>
      </c>
      <c r="E29" s="41">
        <f t="shared" ref="E29:F32" si="3">IFERROR((C29-B29)*100/B29,"Div by 0")</f>
        <v>5.9276265030767208</v>
      </c>
      <c r="F29" s="41">
        <f t="shared" si="3"/>
        <v>4.5797729654829364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95.455486347999994</v>
      </c>
      <c r="C30" s="47">
        <v>95.372261996000006</v>
      </c>
      <c r="D30" s="46">
        <v>95.653060183999997</v>
      </c>
      <c r="E30" s="41">
        <f t="shared" si="3"/>
        <v>-8.7186556984874167E-2</v>
      </c>
      <c r="F30" s="41">
        <f t="shared" si="3"/>
        <v>0.29442332825425527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4.5445136524</v>
      </c>
      <c r="C31" s="47">
        <v>4.6277380043000003</v>
      </c>
      <c r="D31" s="46">
        <v>4.3469398154999999</v>
      </c>
      <c r="E31" s="41">
        <f t="shared" si="3"/>
        <v>1.8313148175063498</v>
      </c>
      <c r="F31" s="41">
        <f t="shared" si="3"/>
        <v>-6.0677200943330938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53008</v>
      </c>
      <c r="C34" s="40">
        <v>56291</v>
      </c>
      <c r="D34" s="39">
        <v>58869</v>
      </c>
      <c r="E34" s="41">
        <f t="shared" ref="E34:F54" si="6">IFERROR((C34-B34)*100/B34,"Div by 0")</f>
        <v>6.1934047690914582</v>
      </c>
      <c r="F34" s="41">
        <f t="shared" si="6"/>
        <v>4.5797729654829364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95.444083911999996</v>
      </c>
      <c r="C35" s="47">
        <v>95.372261996000006</v>
      </c>
      <c r="D35" s="46">
        <v>95.653060183999997</v>
      </c>
      <c r="E35" s="41">
        <f t="shared" si="6"/>
        <v>-7.5250254448678736E-2</v>
      </c>
      <c r="F35" s="41">
        <f t="shared" si="6"/>
        <v>0.29442332825425527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4.3484002415000003</v>
      </c>
      <c r="C36" s="47">
        <v>4.5922083458999996</v>
      </c>
      <c r="D36" s="46">
        <v>4.3231581986999998</v>
      </c>
      <c r="E36" s="41">
        <f t="shared" si="6"/>
        <v>5.606845986097559</v>
      </c>
      <c r="F36" s="41">
        <f t="shared" si="6"/>
        <v>-5.8588401687003646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0.20751584670000001</v>
      </c>
      <c r="C37" s="47">
        <v>3.5529658399999997E-2</v>
      </c>
      <c r="D37" s="46">
        <v>2.3781616799999999E-2</v>
      </c>
      <c r="E37" s="41">
        <f t="shared" si="6"/>
        <v>-82.878580616850797</v>
      </c>
      <c r="F37" s="41">
        <f t="shared" si="6"/>
        <v>-33.065450468839856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30.033202535000001</v>
      </c>
      <c r="C38" s="47">
        <v>31.125757226000001</v>
      </c>
      <c r="D38" s="46">
        <v>31.539519950999999</v>
      </c>
      <c r="E38" s="41">
        <f t="shared" si="6"/>
        <v>3.6378228053660351</v>
      </c>
      <c r="F38" s="41">
        <f t="shared" si="6"/>
        <v>1.3293258120460223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74.611379413999998</v>
      </c>
      <c r="C39" s="47">
        <v>75.376170258000002</v>
      </c>
      <c r="D39" s="46">
        <v>75.527017615000005</v>
      </c>
      <c r="E39" s="41">
        <f t="shared" si="6"/>
        <v>1.0250324414408283</v>
      </c>
      <c r="F39" s="41">
        <f t="shared" si="6"/>
        <v>0.20012605639644238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57.964835497000003</v>
      </c>
      <c r="C40" s="47">
        <v>58.998774226999998</v>
      </c>
      <c r="D40" s="46">
        <v>59.187348180000001</v>
      </c>
      <c r="E40" s="41">
        <f t="shared" si="6"/>
        <v>1.7837344333591831</v>
      </c>
      <c r="F40" s="41">
        <f t="shared" si="6"/>
        <v>0.3196235099299809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74.611379413999998</v>
      </c>
      <c r="C41" s="47">
        <v>75.376170258000002</v>
      </c>
      <c r="D41" s="46">
        <v>75.527017615000005</v>
      </c>
      <c r="E41" s="41">
        <f t="shared" si="6"/>
        <v>1.0250324414408283</v>
      </c>
      <c r="F41" s="41">
        <f t="shared" si="6"/>
        <v>0.20012605639644238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2.8882432840000001</v>
      </c>
      <c r="C42" s="47">
        <v>2.9596205431999998</v>
      </c>
      <c r="D42" s="46">
        <v>2.9234401807000001</v>
      </c>
      <c r="E42" s="41">
        <f t="shared" si="6"/>
        <v>2.4713035634985556</v>
      </c>
      <c r="F42" s="41">
        <f t="shared" si="6"/>
        <v>-1.2224662578156305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50.092438876999999</v>
      </c>
      <c r="C43" s="47">
        <v>49.256541898000002</v>
      </c>
      <c r="D43" s="46">
        <v>48.460140312</v>
      </c>
      <c r="E43" s="41">
        <f t="shared" si="6"/>
        <v>-1.668708886489854</v>
      </c>
      <c r="F43" s="41">
        <f t="shared" si="6"/>
        <v>-1.6168442917677472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24.518940536999999</v>
      </c>
      <c r="C44" s="47">
        <v>26.11962836</v>
      </c>
      <c r="D44" s="46">
        <v>27.066877303999998</v>
      </c>
      <c r="E44" s="41">
        <f t="shared" si="6"/>
        <v>6.5283727108212668</v>
      </c>
      <c r="F44" s="41">
        <f t="shared" si="6"/>
        <v>3.626578950298657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73.651146996999998</v>
      </c>
      <c r="C45" s="47">
        <v>74.379563340000004</v>
      </c>
      <c r="D45" s="46">
        <v>74.378705260999993</v>
      </c>
      <c r="E45" s="41">
        <f t="shared" si="6"/>
        <v>0.98900882430205284</v>
      </c>
      <c r="F45" s="41">
        <f t="shared" si="6"/>
        <v>-1.1536488807935004E-3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25.388620585999998</v>
      </c>
      <c r="C46" s="47">
        <v>24.153061768000001</v>
      </c>
      <c r="D46" s="46">
        <v>24.150231870999999</v>
      </c>
      <c r="E46" s="41">
        <f t="shared" si="6"/>
        <v>-4.8665850663872607</v>
      </c>
      <c r="F46" s="41">
        <f t="shared" si="6"/>
        <v>-1.1716514565250127E-2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99.529232026000003</v>
      </c>
      <c r="D47" s="46">
        <v>99.677249485999994</v>
      </c>
      <c r="E47" s="41">
        <f t="shared" si="6"/>
        <v>-0.47076797399999748</v>
      </c>
      <c r="F47" s="41">
        <f t="shared" si="6"/>
        <v>0.14871757471345173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99.529232026000003</v>
      </c>
      <c r="D48" s="46">
        <v>99.677249485999994</v>
      </c>
      <c r="E48" s="41">
        <f t="shared" si="6"/>
        <v>-0.47076797399999748</v>
      </c>
      <c r="F48" s="41">
        <f t="shared" si="6"/>
        <v>0.14871757471345173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99.529232026000003</v>
      </c>
      <c r="D49" s="46">
        <v>99.677249485999994</v>
      </c>
      <c r="E49" s="41">
        <f t="shared" si="6"/>
        <v>-0.47076797399999748</v>
      </c>
      <c r="F49" s="41">
        <f t="shared" si="6"/>
        <v>0.14871757471345173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65.622170237999995</v>
      </c>
      <c r="C50" s="47">
        <v>64.514753690999996</v>
      </c>
      <c r="D50" s="46">
        <v>65.508162190999997</v>
      </c>
      <c r="E50" s="41">
        <f t="shared" si="6"/>
        <v>-1.6875646492391152</v>
      </c>
      <c r="F50" s="41">
        <f t="shared" si="6"/>
        <v>1.5398160004733685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99.529232026000003</v>
      </c>
      <c r="D51" s="46">
        <v>99.677249485999994</v>
      </c>
      <c r="E51" s="41">
        <f t="shared" si="6"/>
        <v>-0.47076797399999748</v>
      </c>
      <c r="F51" s="41">
        <f t="shared" si="6"/>
        <v>0.14871757471345173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99.807576214999997</v>
      </c>
      <c r="C52" s="47">
        <v>98.569931249999996</v>
      </c>
      <c r="D52" s="46">
        <v>98.768451987000006</v>
      </c>
      <c r="E52" s="41">
        <f t="shared" si="6"/>
        <v>-1.240031079738811</v>
      </c>
      <c r="F52" s="41">
        <f t="shared" si="6"/>
        <v>0.20140090845402686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74.611379413999998</v>
      </c>
      <c r="C53" s="47">
        <v>75.376170258000002</v>
      </c>
      <c r="D53" s="46">
        <v>75.527017615000005</v>
      </c>
      <c r="E53" s="41">
        <f t="shared" si="6"/>
        <v>1.0250324414408283</v>
      </c>
      <c r="F53" s="41">
        <f t="shared" si="6"/>
        <v>0.20012605639644238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25.388620585999998</v>
      </c>
      <c r="C54" s="47">
        <v>24.153061768000001</v>
      </c>
      <c r="D54" s="46">
        <v>24.150231870999999</v>
      </c>
      <c r="E54" s="41">
        <f t="shared" si="6"/>
        <v>-4.8665850663872607</v>
      </c>
      <c r="F54" s="41">
        <f t="shared" si="6"/>
        <v>-1.1716514565250127E-2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53030</v>
      </c>
      <c r="C58" s="40">
        <v>55486</v>
      </c>
      <c r="D58" s="39">
        <v>58144</v>
      </c>
      <c r="E58" s="41">
        <f t="shared" ref="E58:F90" si="10">IFERROR((C58-B58)*100/B58,"Div by 0")</f>
        <v>4.6313407505185742</v>
      </c>
      <c r="F58" s="41">
        <f t="shared" si="10"/>
        <v>4.7903975777673651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79.790684518000006</v>
      </c>
      <c r="C59" s="47">
        <v>80.488771942</v>
      </c>
      <c r="D59" s="46">
        <v>80.498417721999999</v>
      </c>
      <c r="E59" s="41">
        <f t="shared" si="10"/>
        <v>0.87489840225961679</v>
      </c>
      <c r="F59" s="41">
        <f t="shared" si="10"/>
        <v>1.198400692080422E-2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55.606260607000003</v>
      </c>
      <c r="C60" s="65">
        <v>56.731427748000002</v>
      </c>
      <c r="D60" s="64">
        <v>55.305792515</v>
      </c>
      <c r="E60" s="41">
        <f t="shared" si="10"/>
        <v>2.0234540656351143</v>
      </c>
      <c r="F60" s="41">
        <f t="shared" si="10"/>
        <v>-2.5129549697438391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0.50914576649999999</v>
      </c>
      <c r="C61" s="47">
        <v>0.4001009264</v>
      </c>
      <c r="D61" s="46">
        <v>0.4316868465</v>
      </c>
      <c r="E61" s="41">
        <f t="shared" si="10"/>
        <v>-21.417214337183335</v>
      </c>
      <c r="F61" s="41">
        <f t="shared" si="10"/>
        <v>7.8944881193356808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1.6500094286</v>
      </c>
      <c r="C62" s="47">
        <v>1.6760984752999999</v>
      </c>
      <c r="D62" s="46">
        <v>1.7009493671</v>
      </c>
      <c r="E62" s="41">
        <f t="shared" si="10"/>
        <v>1.5811453103111011</v>
      </c>
      <c r="F62" s="41">
        <f t="shared" si="10"/>
        <v>1.4826629918359731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3.9449368281999999</v>
      </c>
      <c r="C63" s="47">
        <v>4.3308221894000001</v>
      </c>
      <c r="D63" s="46">
        <v>4.3959823886000002</v>
      </c>
      <c r="E63" s="41">
        <f t="shared" si="10"/>
        <v>9.7817880996607069</v>
      </c>
      <c r="F63" s="41">
        <f t="shared" si="10"/>
        <v>1.504568794338508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</v>
      </c>
      <c r="C64" s="47">
        <v>0</v>
      </c>
      <c r="D64" s="46">
        <v>0</v>
      </c>
      <c r="E64" s="41" t="str">
        <f t="shared" si="10"/>
        <v>Div by 0</v>
      </c>
      <c r="F64" s="41" t="str">
        <f t="shared" si="10"/>
        <v>Div by 0</v>
      </c>
      <c r="G64" s="42" t="s">
        <v>118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0.1112577786</v>
      </c>
      <c r="C65" s="47">
        <v>4.5056410599999999E-2</v>
      </c>
      <c r="D65" s="46">
        <v>4.2996697899999999E-2</v>
      </c>
      <c r="E65" s="41">
        <f t="shared" si="10"/>
        <v>-59.502687212559536</v>
      </c>
      <c r="F65" s="41">
        <f t="shared" si="10"/>
        <v>-4.571408757536493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1.9460682631999999</v>
      </c>
      <c r="C66" s="47">
        <v>1.9806798110999999</v>
      </c>
      <c r="D66" s="46">
        <v>1.9692487617000001</v>
      </c>
      <c r="E66" s="41">
        <f t="shared" si="10"/>
        <v>1.7785371949433466</v>
      </c>
      <c r="F66" s="41">
        <f t="shared" si="10"/>
        <v>-0.57712757690257033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0.24137280780000001</v>
      </c>
      <c r="C67" s="47">
        <v>7.9299282700000001E-2</v>
      </c>
      <c r="D67" s="46">
        <v>7.7394056099999997E-2</v>
      </c>
      <c r="E67" s="41">
        <f t="shared" si="10"/>
        <v>-67.146554981575676</v>
      </c>
      <c r="F67" s="41">
        <f t="shared" si="10"/>
        <v>-2.402577343867959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7.5429002E-3</v>
      </c>
      <c r="C68" s="47">
        <v>5.4067693000000002E-3</v>
      </c>
      <c r="D68" s="46">
        <v>3.4397358E-3</v>
      </c>
      <c r="E68" s="41">
        <f t="shared" si="10"/>
        <v>-28.319755576243733</v>
      </c>
      <c r="F68" s="41">
        <f t="shared" si="10"/>
        <v>-36.380940093005265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2.5419573826000001</v>
      </c>
      <c r="C69" s="47">
        <v>1.4454096529</v>
      </c>
      <c r="D69" s="46">
        <v>1.3948128784</v>
      </c>
      <c r="E69" s="41">
        <f t="shared" si="10"/>
        <v>-43.137927378562651</v>
      </c>
      <c r="F69" s="41">
        <f t="shared" si="10"/>
        <v>-3.5005145010955943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0.2017725816</v>
      </c>
      <c r="C70" s="47">
        <v>9.3717334099999994E-2</v>
      </c>
      <c r="D70" s="46">
        <v>9.2872867400000003E-2</v>
      </c>
      <c r="E70" s="41">
        <f t="shared" si="10"/>
        <v>-53.5529885394498</v>
      </c>
      <c r="F70" s="41">
        <f t="shared" si="10"/>
        <v>-0.90107844841052798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10.675089571999999</v>
      </c>
      <c r="C71" s="47">
        <v>11.977796201</v>
      </c>
      <c r="D71" s="46">
        <v>13.17590809</v>
      </c>
      <c r="E71" s="41">
        <f t="shared" si="10"/>
        <v>12.203238391712496</v>
      </c>
      <c r="F71" s="41">
        <f t="shared" si="10"/>
        <v>10.002774040352865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0.61474636999999999</v>
      </c>
      <c r="C72" s="47">
        <v>0.64701005659999999</v>
      </c>
      <c r="D72" s="46">
        <v>0.65698954320000003</v>
      </c>
      <c r="E72" s="41">
        <f t="shared" si="10"/>
        <v>5.248292332332114</v>
      </c>
      <c r="F72" s="41">
        <f t="shared" si="10"/>
        <v>1.5424005389408706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0.55251744300000005</v>
      </c>
      <c r="C73" s="47">
        <v>0.56410626100000005</v>
      </c>
      <c r="D73" s="46">
        <v>0.58647495869999999</v>
      </c>
      <c r="E73" s="41">
        <f t="shared" si="10"/>
        <v>2.0974574009964786</v>
      </c>
      <c r="F73" s="41">
        <f t="shared" si="10"/>
        <v>3.9653340596409259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0.16405808029999999</v>
      </c>
      <c r="C74" s="47">
        <v>0.20906174529999999</v>
      </c>
      <c r="D74" s="46">
        <v>0.22358282879999999</v>
      </c>
      <c r="E74" s="41">
        <f t="shared" si="10"/>
        <v>27.431544315101927</v>
      </c>
      <c r="F74" s="41">
        <f t="shared" si="10"/>
        <v>6.9458348198339683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0.51291721670000001</v>
      </c>
      <c r="C75" s="47">
        <v>0.26132718160000001</v>
      </c>
      <c r="D75" s="46">
        <v>0.39728948819999998</v>
      </c>
      <c r="E75" s="41">
        <f t="shared" si="10"/>
        <v>-49.05080720796947</v>
      </c>
      <c r="F75" s="41">
        <f t="shared" si="10"/>
        <v>52.027617551131911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3.5828776200000002E-2</v>
      </c>
      <c r="C76" s="47">
        <v>4.1451897799999998E-2</v>
      </c>
      <c r="D76" s="46">
        <v>4.2996697899999999E-2</v>
      </c>
      <c r="E76" s="41">
        <f t="shared" si="10"/>
        <v>15.694428323789625</v>
      </c>
      <c r="F76" s="41">
        <f t="shared" si="10"/>
        <v>3.7267294912610742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0.47520271539999998</v>
      </c>
      <c r="C77" s="47">
        <v>0</v>
      </c>
      <c r="D77" s="46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20.209315482000001</v>
      </c>
      <c r="C78" s="47">
        <v>19.511228058</v>
      </c>
      <c r="D78" s="46">
        <v>19.501582278000001</v>
      </c>
      <c r="E78" s="41">
        <f t="shared" si="10"/>
        <v>-3.4542853498515171</v>
      </c>
      <c r="F78" s="41">
        <f t="shared" si="10"/>
        <v>-4.9437072701554723E-2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4.1033377334000001</v>
      </c>
      <c r="C79" s="47">
        <v>4.1848394190000002</v>
      </c>
      <c r="D79" s="46">
        <v>4.2033571822000004</v>
      </c>
      <c r="E79" s="41">
        <f t="shared" si="10"/>
        <v>1.9862290382924039</v>
      </c>
      <c r="F79" s="41">
        <f t="shared" si="10"/>
        <v>0.44249638626337462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1.6575523289</v>
      </c>
      <c r="C80" s="47">
        <v>1.4958728327999999</v>
      </c>
      <c r="D80" s="46">
        <v>1.5513208586</v>
      </c>
      <c r="E80" s="41">
        <f t="shared" si="10"/>
        <v>-9.7541111240388592</v>
      </c>
      <c r="F80" s="41">
        <f t="shared" si="10"/>
        <v>3.7067339271221025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0.22817273239999999</v>
      </c>
      <c r="C81" s="47">
        <v>0.21266625820000001</v>
      </c>
      <c r="D81" s="46">
        <v>0.1771463952</v>
      </c>
      <c r="E81" s="41">
        <f t="shared" si="10"/>
        <v>-6.7959365858038785</v>
      </c>
      <c r="F81" s="41">
        <f t="shared" si="10"/>
        <v>-16.702162016973883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2.0252687157999998</v>
      </c>
      <c r="C82" s="47">
        <v>1.8509173484999999</v>
      </c>
      <c r="D82" s="46">
        <v>1.7680242156999999</v>
      </c>
      <c r="E82" s="41">
        <f t="shared" si="10"/>
        <v>-8.6088016834412766</v>
      </c>
      <c r="F82" s="41">
        <f t="shared" si="10"/>
        <v>-4.4784891592905174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0.59966056950000002</v>
      </c>
      <c r="C83" s="47">
        <v>0.66503262080000003</v>
      </c>
      <c r="D83" s="46">
        <v>0.71718492020000002</v>
      </c>
      <c r="E83" s="41">
        <f t="shared" si="10"/>
        <v>10.901509057783732</v>
      </c>
      <c r="F83" s="41">
        <f t="shared" si="10"/>
        <v>7.8420663541682289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1.6971525599999999E-2</v>
      </c>
      <c r="C84" s="47">
        <v>1.2615795000000001E-2</v>
      </c>
      <c r="D84" s="46">
        <v>1.37589433E-2</v>
      </c>
      <c r="E84" s="41">
        <f t="shared" si="10"/>
        <v>-25.664932562102717</v>
      </c>
      <c r="F84" s="41">
        <f t="shared" si="10"/>
        <v>9.061246635665837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1.0937205354999999</v>
      </c>
      <c r="C85" s="47">
        <v>1.0795515985999999</v>
      </c>
      <c r="D85" s="46">
        <v>1.0198816731</v>
      </c>
      <c r="E85" s="41">
        <f t="shared" si="10"/>
        <v>-1.2954805583423175</v>
      </c>
      <c r="F85" s="41">
        <f t="shared" si="10"/>
        <v>-5.5272879570908868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0.32245898550000002</v>
      </c>
      <c r="C86" s="47">
        <v>0.30277907939999998</v>
      </c>
      <c r="D86" s="46">
        <v>0.31989543199999998</v>
      </c>
      <c r="E86" s="41">
        <f t="shared" si="10"/>
        <v>-6.1030726340234152</v>
      </c>
      <c r="F86" s="41">
        <f t="shared" si="10"/>
        <v>5.653082978493261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3.3943051100000003E-2</v>
      </c>
      <c r="C87" s="47">
        <v>3.4242872100000002E-2</v>
      </c>
      <c r="D87" s="46">
        <v>3.2677490400000002E-2</v>
      </c>
      <c r="E87" s="41">
        <f t="shared" si="10"/>
        <v>0.88330597952639178</v>
      </c>
      <c r="F87" s="41">
        <f t="shared" si="10"/>
        <v>-4.5714088918376676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9.0043371675999992</v>
      </c>
      <c r="C88" s="47">
        <v>8.5877518652999996</v>
      </c>
      <c r="D88" s="46">
        <v>8.6664144194000006</v>
      </c>
      <c r="E88" s="41">
        <f t="shared" si="10"/>
        <v>-4.6264960379203082</v>
      </c>
      <c r="F88" s="41">
        <f t="shared" si="10"/>
        <v>0.91598540961398689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1.1238921365000001</v>
      </c>
      <c r="C89" s="47">
        <v>1.0849583679000001</v>
      </c>
      <c r="D89" s="46">
        <v>1.0319207484999999</v>
      </c>
      <c r="E89" s="41">
        <f t="shared" si="10"/>
        <v>-3.4641908538702522</v>
      </c>
      <c r="F89" s="41">
        <f t="shared" si="10"/>
        <v>-4.8884474251908454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39550</v>
      </c>
      <c r="C92" s="40">
        <v>42430</v>
      </c>
      <c r="D92" s="39">
        <v>44462</v>
      </c>
      <c r="E92" s="41">
        <f t="shared" ref="E92:F95" si="13">IFERROR((C92-B92)*100/B92,"Div by 0")</f>
        <v>7.2819216182048043</v>
      </c>
      <c r="F92" s="41">
        <f t="shared" si="13"/>
        <v>4.789064341267971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14.091024020000001</v>
      </c>
      <c r="C93" s="47">
        <v>14.202215413999999</v>
      </c>
      <c r="D93" s="46">
        <v>14.317844450999999</v>
      </c>
      <c r="E93" s="41">
        <f t="shared" si="13"/>
        <v>0.78909377943135928</v>
      </c>
      <c r="F93" s="41">
        <f t="shared" si="13"/>
        <v>0.814161971420438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78.422250316000003</v>
      </c>
      <c r="C94" s="47">
        <v>81.279754890000007</v>
      </c>
      <c r="D94" s="46">
        <v>81.377355944000001</v>
      </c>
      <c r="E94" s="41">
        <f t="shared" si="13"/>
        <v>3.6437421299258546</v>
      </c>
      <c r="F94" s="41">
        <f t="shared" si="13"/>
        <v>0.12008039902689566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7.4867256636999997</v>
      </c>
      <c r="C95" s="47">
        <v>4.5180296960000002</v>
      </c>
      <c r="D95" s="46">
        <v>4.3047996042000003</v>
      </c>
      <c r="E95" s="41">
        <f t="shared" si="13"/>
        <v>-39.652794840526397</v>
      </c>
      <c r="F95" s="41">
        <f t="shared" si="13"/>
        <v>-4.7195371909304038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13458</v>
      </c>
      <c r="C97" s="40">
        <v>13596</v>
      </c>
      <c r="D97" s="39">
        <v>14217</v>
      </c>
      <c r="E97" s="41">
        <f t="shared" ref="E97:F100" si="16">IFERROR((C97-B97)*100/B97,"Div by 0")</f>
        <v>1.0254123941150246</v>
      </c>
      <c r="F97" s="41">
        <f t="shared" si="16"/>
        <v>4.5675198587819947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11.457868926</v>
      </c>
      <c r="C98" s="47">
        <v>12.511032656999999</v>
      </c>
      <c r="D98" s="46">
        <v>12.492086938</v>
      </c>
      <c r="E98" s="41">
        <f t="shared" si="16"/>
        <v>9.1916196441222908</v>
      </c>
      <c r="F98" s="41">
        <f t="shared" si="16"/>
        <v>-0.1514320961299648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71.243869817000004</v>
      </c>
      <c r="C99" s="47">
        <v>74.257134450999999</v>
      </c>
      <c r="D99" s="46">
        <v>75.269044101999995</v>
      </c>
      <c r="E99" s="41">
        <f t="shared" si="16"/>
        <v>4.2295072428547087</v>
      </c>
      <c r="F99" s="41">
        <f t="shared" si="16"/>
        <v>1.3627103422200117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17.298261257</v>
      </c>
      <c r="C100" s="47">
        <v>13.231832892</v>
      </c>
      <c r="D100" s="46">
        <v>12.23886896</v>
      </c>
      <c r="E100" s="41">
        <f t="shared" si="16"/>
        <v>-23.507728924804272</v>
      </c>
      <c r="F100" s="41">
        <f t="shared" si="16"/>
        <v>-7.5043566534183554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2013-05-15T00:43:09Z</cp:lastPrinted>
  <dcterms:created xsi:type="dcterms:W3CDTF">2010-06-23T15:28:17Z</dcterms:created>
  <dcterms:modified xsi:type="dcterms:W3CDTF">2013-05-31T16:29:16Z</dcterms:modified>
</cp:coreProperties>
</file>