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<sst xmlns="http://schemas.openxmlformats.org/spreadsheetml/2006/main" count="1361" uniqueCount="140">
  <si>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</si>
  <si>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</si>
  <si>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</si>
  <si>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</si>
  <si>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</si>
  <si>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</si>
  <si>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</si>
  <si>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</si>
  <si>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</si>
  <si>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</si>
  <si>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</si>
  <si>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</si>
  <si>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</si>
  <si>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</si>
  <si>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</si>
  <si>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</si>
  <si>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</si>
  <si>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</si>
  <si>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</si>
  <si>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</si>
  <si>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</si>
  <si>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</si>
  <si>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</si>
  <si>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</si>
  <si>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</si>
  <si>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</si>
  <si>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</si>
  <si>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</si>
  <si>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</si>
  <si>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</si>
  <si>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</si>
  <si>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</si>
  <si>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</si>
  <si>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</si>
  <si>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</si>
  <si>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</si>
  <si>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</si>
  <si>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</si>
  <si>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</si>
  <si>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</si>
  <si>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</si>
  <si>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</si>
  <si>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</si>
  <si>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</si>
  <si>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</si>
  <si>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</si>
  <si>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</si>
  <si>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</si>
  <si>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</si>
  <si>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</si>
  <si>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</si>
  <si>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</si>
  <si>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</si>
  <si>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</si>
  <si>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</si>
  <si>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</si>
  <si>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</si>
  <si>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</si>
  <si>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</si>
  <si>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</si>
  <si>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</si>
  <si>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</si>
  <si>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</si>
  <si>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</si>
  <si>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</si>
  <si>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</si>
  <si>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</si>
  <si>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</si>
  <si>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</si>
  <si>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</si>
  <si>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</si>
  <si>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</si>
  <si>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</si>
  <si>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</si>
  <si>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</si>
  <si>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</si>
  <si>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</si>
  <si>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</si>
  <si>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</si>
  <si>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</si>
  <si>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</si>
  <si>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</si>
  <si>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</si>
  <si>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</si>
  <si>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</si>
  <si>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</si>
  <si>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</si>
  <si>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</si>
  <si>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</si>
  <si>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</si>
  <si>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</si>
  <si>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</si>
  <si>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</si>
  <si>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</si>
  <si>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</si>
  <si>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</si>
  <si>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</si>
  <si>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</si>
  <si>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</si>
  <si>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</si>
  <si>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</si>
  <si>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</si>
  <si>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</si>
  <si>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</si>
  <si>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</si>
  <si>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</si>
  <si>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</si>
  <si>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</si>
  <si>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</si>
  <si>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</si>
  <si>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</si>
  <si>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</si>
  <si>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</si>
  <si>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</si>
  <si>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</si>
  <si>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</si>
  <si>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</si>
  <si>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</si>
  <si>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</si>
  <si>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</si>
  <si>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</si>
  <si>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</si>
  <si>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</si>
  <si>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</si>
  <si>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</si>
  <si>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</si>
  <si>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</si>
  <si>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</si>
  <si>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</si>
  <si>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</si>
  <si>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</si>
  <si>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TN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</si>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</sst>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7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1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10" fillId="0" borderId="10" xfId="0" applyNumberFormat="1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1" customWidth="1"/>
    <col min="3" max="4" width="11.7109375" style="18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5"/>
      <c r="C3" s="85"/>
      <c r="D3" s="85"/>
      <c r="E3" s="85"/>
      <c r="F3" s="85"/>
      <c r="G3" s="85"/>
      <c r="H3" s="85"/>
      <c r="I3" s="85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6" customFormat="1" ht="15.75" customHeight="1">
      <c r="A6" s="33" t="s">
        <v>0</v>
      </c>
      <c r="B6" s="76"/>
      <c r="C6" s="76"/>
      <c r="D6" s="76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1772</v>
      </c>
      <c r="C7" s="41">
        <v>1745</v>
      </c>
      <c r="D7" s="41">
        <v>1828</v>
      </c>
      <c r="E7" s="43">
        <f>IFERROR((C7-B7)*100/B7,"Div by 0")</f>
        <v>-1.5237020316027088</v>
      </c>
      <c r="F7" s="43">
        <f>IFERROR((D7-C7)*100/C7,"Div by 0")</f>
        <v>4.7564469914040117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47.290999999999997</v>
      </c>
      <c r="C8" s="50">
        <v>48.137999999999998</v>
      </c>
      <c r="D8" s="50">
        <v>49.124726477000003</v>
      </c>
      <c r="E8" s="43">
        <f t="shared" ref="E8:F71" si="1">IFERROR((C8-B8)*100/B8,"Div by 0")</f>
        <v>1.7910384639783496</v>
      </c>
      <c r="F8" s="43">
        <f t="shared" si="1"/>
        <v>2.0497870227263384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52.709000000000003</v>
      </c>
      <c r="C9" s="50">
        <v>51.862000000000002</v>
      </c>
      <c r="D9" s="50">
        <v>50.875273522999997</v>
      </c>
      <c r="E9" s="43">
        <f t="shared" si="1"/>
        <v>-1.6069361968544296</v>
      </c>
      <c r="F9" s="43">
        <f t="shared" si="1"/>
        <v>-1.9026001253326228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37.866999999999997</v>
      </c>
      <c r="C10" s="50">
        <v>40.573</v>
      </c>
      <c r="D10" s="50">
        <v>39.059080963</v>
      </c>
      <c r="E10" s="43">
        <f t="shared" si="1"/>
        <v>7.1460638550717066</v>
      </c>
      <c r="F10" s="43">
        <f t="shared" si="1"/>
        <v>-3.7313460601878119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90.010999999999996</v>
      </c>
      <c r="C11" s="50">
        <v>89.513000000000005</v>
      </c>
      <c r="D11" s="50">
        <v>85.612691466000001</v>
      </c>
      <c r="E11" s="43">
        <f t="shared" si="1"/>
        <v>-0.55326571196852659</v>
      </c>
      <c r="F11" s="43">
        <f t="shared" si="1"/>
        <v>-4.3572537329773375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0.22600000000000001</v>
      </c>
      <c r="C12" s="50">
        <v>0.28699999999999998</v>
      </c>
      <c r="D12" s="50">
        <v>0.71115973740000005</v>
      </c>
      <c r="E12" s="43">
        <f t="shared" si="1"/>
        <v>26.991150442477863</v>
      </c>
      <c r="F12" s="43">
        <f t="shared" si="1"/>
        <v>147.7908492682927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92.777000000000001</v>
      </c>
      <c r="C13" s="50">
        <v>92.55</v>
      </c>
      <c r="D13" s="50">
        <v>92.614879650000006</v>
      </c>
      <c r="E13" s="43">
        <f t="shared" si="1"/>
        <v>-0.24467270983110453</v>
      </c>
      <c r="F13" s="43">
        <f t="shared" si="1"/>
        <v>7.0102269043769677E-2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92.664000000000001</v>
      </c>
      <c r="C14" s="50">
        <v>92.55</v>
      </c>
      <c r="D14" s="50">
        <v>92.614879650000006</v>
      </c>
      <c r="E14" s="43">
        <f t="shared" si="1"/>
        <v>-0.12302512302512769</v>
      </c>
      <c r="F14" s="43">
        <f t="shared" si="1"/>
        <v>7.0102269043769677E-2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316.63</v>
      </c>
      <c r="C16" s="50">
        <v>318.23700000000002</v>
      </c>
      <c r="D16" s="50">
        <v>363.09901531999998</v>
      </c>
      <c r="E16" s="43">
        <f t="shared" si="1"/>
        <v>0.5075324511259286</v>
      </c>
      <c r="F16" s="43">
        <f t="shared" si="1"/>
        <v>14.097045698645962</v>
      </c>
      <c r="G16" s="44" t="s">
        <v>119</v>
      </c>
      <c r="H16" s="45" t="str">
        <f t="shared" si="2"/>
        <v>Yes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214.333</v>
      </c>
      <c r="C17" s="50">
        <v>198.31700000000001</v>
      </c>
      <c r="D17" s="50">
        <v>191.5940919</v>
      </c>
      <c r="E17" s="43">
        <f t="shared" si="1"/>
        <v>-7.4724844051079353</v>
      </c>
      <c r="F17" s="43">
        <f t="shared" si="1"/>
        <v>-3.3899807379095144</v>
      </c>
      <c r="G17" s="44" t="s">
        <v>119</v>
      </c>
      <c r="H17" s="45" t="str">
        <f t="shared" si="2"/>
        <v>Yes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87" t="s">
        <v>95</v>
      </c>
      <c r="D18" s="87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1644</v>
      </c>
      <c r="C19" s="41">
        <v>1615</v>
      </c>
      <c r="D19" s="41">
        <v>1693</v>
      </c>
      <c r="E19" s="43">
        <f t="shared" si="1"/>
        <v>-1.7639902676399026</v>
      </c>
      <c r="F19" s="43">
        <f t="shared" si="1"/>
        <v>4.829721362229102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0">
        <v>100</v>
      </c>
      <c r="D20" s="50">
        <v>100</v>
      </c>
      <c r="E20" s="43">
        <f t="shared" si="1"/>
        <v>0</v>
      </c>
      <c r="F20" s="43">
        <f t="shared" si="1"/>
        <v>0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0">
        <v>0</v>
      </c>
      <c r="D21" s="50">
        <v>0</v>
      </c>
      <c r="E21" s="43" t="str">
        <f t="shared" si="1"/>
        <v>Div by 0</v>
      </c>
      <c r="F21" s="43" t="str">
        <f t="shared" si="1"/>
        <v>Div by 0</v>
      </c>
      <c r="G21" s="44" t="s">
        <v>119</v>
      </c>
      <c r="H21" s="45" t="str">
        <f t="shared" si="3"/>
        <v>N/A</v>
      </c>
      <c r="I21" s="45" t="str">
        <f>IF(F21="Div by 0","N/A",IF(G21="N/A","N/A",IF(AND((ABS(F21)&gt;ABS(VALUE(MID(G21,1,2)))),(C21&gt;=10)),"No",IF(AND((ABS(F21)&gt;ABS(VALUE(MID(G21,1,2)))),(D21&gt;=10)),"No","Yes"))))</f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6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1642</v>
      </c>
      <c r="C24" s="41">
        <v>1615</v>
      </c>
      <c r="D24" s="41">
        <v>1693</v>
      </c>
      <c r="E24" s="43">
        <f t="shared" si="1"/>
        <v>-1.6443361753958587</v>
      </c>
      <c r="F24" s="43">
        <f t="shared" si="1"/>
        <v>4.829721362229102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80">
        <v>100</v>
      </c>
      <c r="D25" s="80">
        <v>100</v>
      </c>
      <c r="E25" s="43">
        <f t="shared" si="1"/>
        <v>0</v>
      </c>
      <c r="F25" s="43">
        <f t="shared" si="1"/>
        <v>0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0">
        <v>0</v>
      </c>
      <c r="D26" s="50">
        <v>0</v>
      </c>
      <c r="E26" s="43" t="str">
        <f t="shared" si="1"/>
        <v>Div by 0</v>
      </c>
      <c r="F26" s="43" t="str">
        <f t="shared" si="1"/>
        <v>Div by 0</v>
      </c>
      <c r="G26" s="44" t="s">
        <v>119</v>
      </c>
      <c r="H26" s="45" t="str">
        <f t="shared" si="4"/>
        <v>N/A</v>
      </c>
      <c r="I26" s="45" t="str">
        <f>IF(F26="Div by 0","N/A",IF(G26="N/A","N/A",IF(AND((ABS(F26)&gt;ABS(VALUE(MID(G26,1,2)))),(C26&gt;=10)),"No",IF(AND((ABS(F26)&gt;ABS(VALUE(MID(G26,1,2)))),(D26&gt;=10)),"No","Yes"))))</f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1"/>
        <v>Div by 0</v>
      </c>
      <c r="F27" s="43" t="str">
        <f t="shared" si="1"/>
        <v>Div by 0</v>
      </c>
      <c r="G27" s="44" t="s">
        <v>119</v>
      </c>
      <c r="H27" s="45" t="str">
        <f t="shared" si="4"/>
        <v>N/A</v>
      </c>
      <c r="I27" s="45" t="str">
        <f>IF(F27="Div by 0","N/A",IF(G27="N/A","N/A",IF(AND((ABS(F27)&gt;ABS(VALUE(MID(G27,1,2)))),(C27&gt;=10)),"No",IF(AND((ABS(F27)&gt;ABS(VALUE(MID(G27,1,2)))),(D27&gt;=10)),"No","Yes"))))</f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0.24399999999999999</v>
      </c>
      <c r="C28" s="50">
        <v>0.186</v>
      </c>
      <c r="D28" s="50">
        <v>0.1181334908</v>
      </c>
      <c r="E28" s="43">
        <f t="shared" si="1"/>
        <v>-23.770491803278688</v>
      </c>
      <c r="F28" s="43">
        <f t="shared" si="1"/>
        <v>-36.487370537634405</v>
      </c>
      <c r="G28" s="44" t="s">
        <v>119</v>
      </c>
      <c r="H28" s="45" t="str">
        <f t="shared" si="4"/>
        <v>Yes</v>
      </c>
      <c r="I28" s="45" t="str">
        <f>IF(F28="Div by 0","N/A",IF(G28="N/A","N/A",IF(AND((ABS(F28)&gt;ABS(VALUE(MID(G28,1,2)))),(C28&gt;=10)),"No",IF(AND((ABS(F28)&gt;ABS(VALUE(MID(G28,1,2)))),(D28&gt;=10)),"No","Yes"))))</f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0.73099999999999998</v>
      </c>
      <c r="C29" s="50">
        <v>0.372</v>
      </c>
      <c r="D29" s="50">
        <v>0.5906674542</v>
      </c>
      <c r="E29" s="43">
        <f t="shared" si="1"/>
        <v>-49.110807113543089</v>
      </c>
      <c r="F29" s="43">
        <f t="shared" si="1"/>
        <v>58.781573709677424</v>
      </c>
      <c r="G29" s="44" t="s">
        <v>119</v>
      </c>
      <c r="H29" s="45" t="str">
        <f t="shared" si="4"/>
        <v>Yes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0.48699999999999999</v>
      </c>
      <c r="C30" s="50">
        <v>0.372</v>
      </c>
      <c r="D30" s="50">
        <v>0.41346721800000003</v>
      </c>
      <c r="E30" s="43">
        <f t="shared" si="1"/>
        <v>-23.613963039014376</v>
      </c>
      <c r="F30" s="43">
        <f t="shared" si="1"/>
        <v>11.147101612903233</v>
      </c>
      <c r="G30" s="44" t="s">
        <v>119</v>
      </c>
      <c r="H30" s="45" t="str">
        <f t="shared" si="4"/>
        <v>Yes</v>
      </c>
      <c r="I30" s="45" t="str">
        <f t="shared" si="5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0.73099999999999998</v>
      </c>
      <c r="C31" s="50">
        <v>0.372</v>
      </c>
      <c r="D31" s="50">
        <v>0.5906674542</v>
      </c>
      <c r="E31" s="43">
        <f t="shared" si="1"/>
        <v>-49.110807113543089</v>
      </c>
      <c r="F31" s="43">
        <f t="shared" si="1"/>
        <v>58.781573709677424</v>
      </c>
      <c r="G31" s="44" t="s">
        <v>119</v>
      </c>
      <c r="H31" s="45" t="str">
        <f t="shared" si="4"/>
        <v>Yes</v>
      </c>
      <c r="I31" s="45" t="str">
        <f t="shared" si="5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6.2E-2</v>
      </c>
      <c r="D32" s="50">
        <v>0</v>
      </c>
      <c r="E32" s="43" t="str">
        <f t="shared" si="1"/>
        <v>Div by 0</v>
      </c>
      <c r="F32" s="43">
        <f t="shared" si="1"/>
        <v>-100</v>
      </c>
      <c r="G32" s="44" t="s">
        <v>119</v>
      </c>
      <c r="H32" s="45" t="str">
        <f t="shared" si="4"/>
        <v>N/A</v>
      </c>
      <c r="I32" s="45" t="str">
        <f t="shared" si="5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0.36499999999999999</v>
      </c>
      <c r="C33" s="50">
        <v>0.186</v>
      </c>
      <c r="D33" s="50">
        <v>0.53160070879999999</v>
      </c>
      <c r="E33" s="43">
        <f t="shared" si="1"/>
        <v>-49.041095890410958</v>
      </c>
      <c r="F33" s="43">
        <f t="shared" si="1"/>
        <v>185.80683268817202</v>
      </c>
      <c r="G33" s="44" t="s">
        <v>119</v>
      </c>
      <c r="H33" s="45" t="str">
        <f t="shared" si="4"/>
        <v>Yes</v>
      </c>
      <c r="I33" s="45" t="str">
        <f t="shared" si="5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0.36499999999999999</v>
      </c>
      <c r="C34" s="50">
        <v>0.186</v>
      </c>
      <c r="D34" s="50">
        <v>5.9066745400000002E-2</v>
      </c>
      <c r="E34" s="43">
        <f t="shared" si="1"/>
        <v>-49.041095890410958</v>
      </c>
      <c r="F34" s="43">
        <f t="shared" si="1"/>
        <v>-68.243685268817202</v>
      </c>
      <c r="G34" s="44" t="s">
        <v>119</v>
      </c>
      <c r="H34" s="45" t="str">
        <f t="shared" si="4"/>
        <v>Yes</v>
      </c>
      <c r="I34" s="45" t="str">
        <f t="shared" si="5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0.67</v>
      </c>
      <c r="C35" s="50">
        <v>0.31</v>
      </c>
      <c r="D35" s="50">
        <v>0.53160070879999999</v>
      </c>
      <c r="E35" s="43">
        <f t="shared" si="1"/>
        <v>-53.731343283582099</v>
      </c>
      <c r="F35" s="43">
        <f t="shared" si="1"/>
        <v>71.484099612903222</v>
      </c>
      <c r="G35" s="44" t="s">
        <v>119</v>
      </c>
      <c r="H35" s="45" t="str">
        <f t="shared" si="4"/>
        <v>Yes</v>
      </c>
      <c r="I35" s="45" t="str">
        <f t="shared" si="5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99.269000000000005</v>
      </c>
      <c r="C36" s="50">
        <v>99.381</v>
      </c>
      <c r="D36" s="50">
        <v>99.232132309999997</v>
      </c>
      <c r="E36" s="43">
        <f t="shared" si="1"/>
        <v>0.11282474891456019</v>
      </c>
      <c r="F36" s="43">
        <f t="shared" si="1"/>
        <v>-0.1497949205582586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99.751999999999995</v>
      </c>
      <c r="D37" s="50">
        <v>99.822799763999996</v>
      </c>
      <c r="E37" s="43">
        <f t="shared" si="1"/>
        <v>-0.24800000000000466</v>
      </c>
      <c r="F37" s="43">
        <f t="shared" si="1"/>
        <v>7.0975783944181789E-2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99.751999999999995</v>
      </c>
      <c r="D38" s="50">
        <v>99.822799763999996</v>
      </c>
      <c r="E38" s="43">
        <f t="shared" si="1"/>
        <v>-0.24800000000000466</v>
      </c>
      <c r="F38" s="43">
        <f t="shared" si="1"/>
        <v>7.0975783944181789E-2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99.751999999999995</v>
      </c>
      <c r="D39" s="50">
        <v>99.822799763999996</v>
      </c>
      <c r="E39" s="43">
        <f t="shared" si="1"/>
        <v>-0.24800000000000466</v>
      </c>
      <c r="F39" s="43">
        <f t="shared" si="1"/>
        <v>7.0975783944181789E-2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59.927</v>
      </c>
      <c r="C40" s="50">
        <v>62.353000000000002</v>
      </c>
      <c r="D40" s="50">
        <v>56.349675132999998</v>
      </c>
      <c r="E40" s="43">
        <f t="shared" si="1"/>
        <v>4.0482587147696396</v>
      </c>
      <c r="F40" s="43">
        <f t="shared" si="1"/>
        <v>-9.627964760316269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99.751999999999995</v>
      </c>
      <c r="D41" s="50">
        <v>99.822799763999996</v>
      </c>
      <c r="E41" s="43">
        <f t="shared" si="1"/>
        <v>-0.24800000000000466</v>
      </c>
      <c r="F41" s="43">
        <f t="shared" si="1"/>
        <v>7.0975783944181789E-2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98.537999999999997</v>
      </c>
      <c r="C42" s="50">
        <v>98.08</v>
      </c>
      <c r="D42" s="50">
        <v>98.759598346000004</v>
      </c>
      <c r="E42" s="43">
        <f t="shared" si="1"/>
        <v>-0.46479530739410019</v>
      </c>
      <c r="F42" s="43">
        <f t="shared" si="1"/>
        <v>0.69290206566069124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0.73099999999999998</v>
      </c>
      <c r="C43" s="50">
        <v>0.372</v>
      </c>
      <c r="D43" s="50">
        <v>0.5906674542</v>
      </c>
      <c r="E43" s="43">
        <f t="shared" si="1"/>
        <v>-49.110807113543089</v>
      </c>
      <c r="F43" s="43">
        <f t="shared" si="1"/>
        <v>58.781573709677424</v>
      </c>
      <c r="G43" s="44" t="s">
        <v>119</v>
      </c>
      <c r="H43" s="45" t="str">
        <f t="shared" si="4"/>
        <v>Yes</v>
      </c>
      <c r="I43" s="45" t="str">
        <f t="shared" si="5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99.269000000000005</v>
      </c>
      <c r="C44" s="50">
        <v>99.381</v>
      </c>
      <c r="D44" s="50">
        <v>99.232132309999997</v>
      </c>
      <c r="E44" s="43">
        <f t="shared" si="1"/>
        <v>0.11282474891456019</v>
      </c>
      <c r="F44" s="43">
        <f t="shared" si="1"/>
        <v>-0.1497949205582586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1620</v>
      </c>
      <c r="C48" s="41">
        <v>1584</v>
      </c>
      <c r="D48" s="41">
        <v>1672</v>
      </c>
      <c r="E48" s="43">
        <f t="shared" si="1"/>
        <v>-2.2222222222222223</v>
      </c>
      <c r="F48" s="43">
        <f t="shared" si="1"/>
        <v>5.5555555555555554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2.4689999999999999</v>
      </c>
      <c r="C49" s="50">
        <v>1.01</v>
      </c>
      <c r="D49" s="50">
        <v>1.4354066986</v>
      </c>
      <c r="E49" s="43">
        <f t="shared" si="1"/>
        <v>-59.092750101255561</v>
      </c>
      <c r="F49" s="43">
        <f t="shared" si="1"/>
        <v>42.119475108910891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5" t="str">
        <f t="shared" si="6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1.42</v>
      </c>
      <c r="C50" s="80">
        <v>0.379</v>
      </c>
      <c r="D50" s="80">
        <v>1.0167464115</v>
      </c>
      <c r="E50" s="43">
        <f t="shared" si="1"/>
        <v>-73.309859154929583</v>
      </c>
      <c r="F50" s="43">
        <f t="shared" si="1"/>
        <v>168.2708209762533</v>
      </c>
      <c r="G50" s="44" t="s">
        <v>119</v>
      </c>
      <c r="H50" s="45" t="str">
        <f t="shared" si="7"/>
        <v>Yes</v>
      </c>
      <c r="I50" s="45" t="str">
        <f t="shared" si="6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0.80200000000000005</v>
      </c>
      <c r="C51" s="50">
        <v>0.316</v>
      </c>
      <c r="D51" s="50">
        <v>0.29904306219999999</v>
      </c>
      <c r="E51" s="43">
        <f t="shared" si="1"/>
        <v>-60.598503740648376</v>
      </c>
      <c r="F51" s="43">
        <f t="shared" si="1"/>
        <v>-5.3661195569620306</v>
      </c>
      <c r="G51" s="44" t="s">
        <v>119</v>
      </c>
      <c r="H51" s="45" t="str">
        <f t="shared" si="7"/>
        <v>Yes</v>
      </c>
      <c r="I51" s="45" t="str">
        <f t="shared" si="6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"/>
        <v>Div by 0</v>
      </c>
      <c r="F53" s="43" t="str">
        <f t="shared" si="1"/>
        <v>Div by 0</v>
      </c>
      <c r="G53" s="44" t="s">
        <v>119</v>
      </c>
      <c r="H53" s="45" t="str">
        <f t="shared" si="7"/>
        <v>N/A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"/>
        <v>Div by 0</v>
      </c>
      <c r="F57" s="43" t="str">
        <f t="shared" si="1"/>
        <v>Div by 0</v>
      </c>
      <c r="G57" s="44" t="s">
        <v>119</v>
      </c>
      <c r="H57" s="45" t="str">
        <f t="shared" si="7"/>
        <v>N/A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0.126</v>
      </c>
      <c r="D58" s="50">
        <v>0.1196172249</v>
      </c>
      <c r="E58" s="43" t="str">
        <f t="shared" si="1"/>
        <v>Div by 0</v>
      </c>
      <c r="F58" s="43">
        <f t="shared" si="1"/>
        <v>-5.0656945238095252</v>
      </c>
      <c r="G58" s="44" t="s">
        <v>119</v>
      </c>
      <c r="H58" s="45" t="str">
        <f t="shared" si="7"/>
        <v>N/A</v>
      </c>
      <c r="I58" s="45" t="str">
        <f t="shared" si="6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0.126</v>
      </c>
      <c r="D59" s="50">
        <v>0</v>
      </c>
      <c r="E59" s="43" t="str">
        <f t="shared" si="1"/>
        <v>Div by 0</v>
      </c>
      <c r="F59" s="43">
        <f t="shared" si="1"/>
        <v>-100</v>
      </c>
      <c r="G59" s="44" t="s">
        <v>119</v>
      </c>
      <c r="H59" s="45" t="str">
        <f t="shared" si="7"/>
        <v>N/A</v>
      </c>
      <c r="I59" s="45" t="str">
        <f t="shared" si="6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0.123</v>
      </c>
      <c r="C61" s="50">
        <v>0</v>
      </c>
      <c r="D61" s="50">
        <v>0</v>
      </c>
      <c r="E61" s="43">
        <f t="shared" si="1"/>
        <v>-100.00000000000001</v>
      </c>
      <c r="F61" s="43" t="str">
        <f t="shared" si="1"/>
        <v>Div by 0</v>
      </c>
      <c r="G61" s="44" t="s">
        <v>119</v>
      </c>
      <c r="H61" s="45" t="str">
        <f t="shared" si="7"/>
        <v>Yes</v>
      </c>
      <c r="I61" s="45" t="str">
        <f t="shared" si="6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6.3E-2</v>
      </c>
      <c r="D63" s="50">
        <v>0</v>
      </c>
      <c r="E63" s="43" t="str">
        <f t="shared" si="1"/>
        <v>Div by 0</v>
      </c>
      <c r="F63" s="43">
        <f t="shared" si="1"/>
        <v>-100</v>
      </c>
      <c r="G63" s="44" t="s">
        <v>119</v>
      </c>
      <c r="H63" s="45" t="str">
        <f t="shared" si="7"/>
        <v>N/A</v>
      </c>
      <c r="I63" s="45" t="str">
        <f t="shared" si="6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0.123</v>
      </c>
      <c r="C67" s="50">
        <v>0</v>
      </c>
      <c r="D67" s="50">
        <v>0</v>
      </c>
      <c r="E67" s="43">
        <f t="shared" si="1"/>
        <v>-100.00000000000001</v>
      </c>
      <c r="F67" s="43" t="str">
        <f t="shared" si="1"/>
        <v>Div by 0</v>
      </c>
      <c r="G67" s="44" t="s">
        <v>119</v>
      </c>
      <c r="H67" s="45" t="str">
        <f t="shared" si="7"/>
        <v>Yes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97.531000000000006</v>
      </c>
      <c r="C68" s="50">
        <v>98.99</v>
      </c>
      <c r="D68" s="50">
        <v>98.564593301000002</v>
      </c>
      <c r="E68" s="43">
        <f t="shared" si="1"/>
        <v>1.4959346259138007</v>
      </c>
      <c r="F68" s="43">
        <f t="shared" si="1"/>
        <v>-0.42974714516617107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0.55600000000000005</v>
      </c>
      <c r="C69" s="50">
        <v>0.75800000000000001</v>
      </c>
      <c r="D69" s="50">
        <v>0.53827751199999996</v>
      </c>
      <c r="E69" s="43">
        <f t="shared" si="1"/>
        <v>36.33093525179855</v>
      </c>
      <c r="F69" s="43">
        <f t="shared" si="1"/>
        <v>-28.987135620052779</v>
      </c>
      <c r="G69" s="44" t="s">
        <v>119</v>
      </c>
      <c r="H69" s="45" t="str">
        <f t="shared" si="7"/>
        <v>Yes</v>
      </c>
      <c r="I69" s="45" t="str">
        <f t="shared" si="6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2.0369999999999999</v>
      </c>
      <c r="C70" s="50">
        <v>0.505</v>
      </c>
      <c r="D70" s="50">
        <v>0.41866028709999997</v>
      </c>
      <c r="E70" s="43">
        <f t="shared" si="1"/>
        <v>-75.208640157093768</v>
      </c>
      <c r="F70" s="43">
        <f t="shared" si="1"/>
        <v>-17.096972851485155</v>
      </c>
      <c r="G70" s="44" t="s">
        <v>119</v>
      </c>
      <c r="H70" s="45" t="str">
        <f t="shared" si="7"/>
        <v>Yes</v>
      </c>
      <c r="I70" s="45" t="str">
        <f t="shared" si="6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5.1230000000000002</v>
      </c>
      <c r="C71" s="50">
        <v>5.492</v>
      </c>
      <c r="D71" s="50">
        <v>5.0239234450000003</v>
      </c>
      <c r="E71" s="43">
        <f t="shared" si="1"/>
        <v>7.2028108530158059</v>
      </c>
      <c r="F71" s="43">
        <f t="shared" si="1"/>
        <v>-8.5228797341587708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52.406999999999996</v>
      </c>
      <c r="C72" s="50">
        <v>52.588000000000001</v>
      </c>
      <c r="D72" s="50">
        <v>56.519138755999997</v>
      </c>
      <c r="E72" s="43">
        <f t="shared" ref="E72:F80" si="8">IFERROR((C72-B72)*100/B72,"Div by 0")</f>
        <v>0.34537370961895264</v>
      </c>
      <c r="F72" s="43">
        <f t="shared" si="8"/>
        <v>7.475353228873499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0.123</v>
      </c>
      <c r="C73" s="50">
        <v>0</v>
      </c>
      <c r="D73" s="50">
        <v>0</v>
      </c>
      <c r="E73" s="43">
        <f t="shared" si="8"/>
        <v>-100.00000000000001</v>
      </c>
      <c r="F73" s="43" t="str">
        <f t="shared" si="8"/>
        <v>Div by 0</v>
      </c>
      <c r="G73" s="44" t="s">
        <v>119</v>
      </c>
      <c r="H73" s="45" t="str">
        <f t="shared" si="7"/>
        <v>Yes</v>
      </c>
      <c r="I73" s="45" t="str">
        <f t="shared" si="6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7"/>
        <v>N/A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33.024999999999999</v>
      </c>
      <c r="C75" s="50">
        <v>35.353999999999999</v>
      </c>
      <c r="D75" s="50">
        <v>32.954545455000002</v>
      </c>
      <c r="E75" s="43">
        <f t="shared" si="8"/>
        <v>7.0522331566994723</v>
      </c>
      <c r="F75" s="43">
        <f t="shared" si="8"/>
        <v>-6.7869393703682688</v>
      </c>
      <c r="G75" s="44" t="s">
        <v>119</v>
      </c>
      <c r="H75" s="45" t="str">
        <f t="shared" si="7"/>
        <v>Yes</v>
      </c>
      <c r="I75" s="45" t="str">
        <f t="shared" si="6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3.9510000000000001</v>
      </c>
      <c r="C76" s="50">
        <v>3.4089999999999998</v>
      </c>
      <c r="D76" s="50">
        <v>2.1531100477999998</v>
      </c>
      <c r="E76" s="43">
        <f t="shared" si="8"/>
        <v>-13.718046064287527</v>
      </c>
      <c r="F76" s="43">
        <f t="shared" si="8"/>
        <v>-36.840421009093575</v>
      </c>
      <c r="G76" s="44" t="s">
        <v>119</v>
      </c>
      <c r="H76" s="45" t="str">
        <f t="shared" si="7"/>
        <v>Yes</v>
      </c>
      <c r="I76" s="45" t="str">
        <f t="shared" si="6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0.126</v>
      </c>
      <c r="D77" s="50">
        <v>0</v>
      </c>
      <c r="E77" s="43" t="str">
        <f t="shared" si="8"/>
        <v>Div by 0</v>
      </c>
      <c r="F77" s="43">
        <f t="shared" si="8"/>
        <v>-100</v>
      </c>
      <c r="G77" s="44" t="s">
        <v>119</v>
      </c>
      <c r="H77" s="45" t="str">
        <f t="shared" si="7"/>
        <v>N/A</v>
      </c>
      <c r="I77" s="45" t="str">
        <f t="shared" si="6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0.309</v>
      </c>
      <c r="C78" s="50">
        <v>0.75800000000000001</v>
      </c>
      <c r="D78" s="50">
        <v>0.83732057419999995</v>
      </c>
      <c r="E78" s="43">
        <f t="shared" si="8"/>
        <v>145.3074433656958</v>
      </c>
      <c r="F78" s="43">
        <f t="shared" si="8"/>
        <v>10.464455699208436</v>
      </c>
      <c r="G78" s="44" t="s">
        <v>119</v>
      </c>
      <c r="H78" s="45" t="str">
        <f t="shared" si="7"/>
        <v>Yes</v>
      </c>
      <c r="I78" s="45" t="str">
        <f t="shared" si="6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0.1196172249</v>
      </c>
      <c r="E79" s="43" t="str">
        <f t="shared" si="8"/>
        <v>Div by 0</v>
      </c>
      <c r="F79" s="43" t="str">
        <f t="shared" si="8"/>
        <v>Div by 0</v>
      </c>
      <c r="G79" s="44" t="s">
        <v>119</v>
      </c>
      <c r="H79" s="45" t="str">
        <f t="shared" si="7"/>
        <v>N/A</v>
      </c>
      <c r="I79" s="45" t="str">
        <f t="shared" si="6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12</v>
      </c>
      <c r="C82" s="41">
        <v>6</v>
      </c>
      <c r="D82" s="41">
        <v>10</v>
      </c>
      <c r="E82" s="43">
        <f t="shared" ref="E82:F85" si="9">IFERROR((C82-B82)*100/B82,"Div by 0")</f>
        <v>-50</v>
      </c>
      <c r="F82" s="43">
        <f t="shared" si="9"/>
        <v>66.666666666666671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No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No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8.3330000000000002</v>
      </c>
      <c r="C83" s="80">
        <v>66.667000000000002</v>
      </c>
      <c r="D83" s="80">
        <v>20</v>
      </c>
      <c r="E83" s="43">
        <f t="shared" si="9"/>
        <v>700.0360014400577</v>
      </c>
      <c r="F83" s="43">
        <f t="shared" si="9"/>
        <v>-70.000149999249999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No</v>
      </c>
      <c r="I83" s="45" t="str">
        <f t="shared" si="10"/>
        <v>No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91.667000000000002</v>
      </c>
      <c r="C84" s="50">
        <v>33.332999999999998</v>
      </c>
      <c r="D84" s="50">
        <v>80</v>
      </c>
      <c r="E84" s="43">
        <f t="shared" si="9"/>
        <v>-63.636859502329088</v>
      </c>
      <c r="F84" s="43">
        <f t="shared" si="9"/>
        <v>140.00240002400025</v>
      </c>
      <c r="G84" s="44" t="s">
        <v>119</v>
      </c>
      <c r="H84" s="45" t="str">
        <f t="shared" si="11"/>
        <v>No</v>
      </c>
      <c r="I84" s="45" t="str">
        <f t="shared" si="10"/>
        <v>No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9"/>
        <v>Div by 0</v>
      </c>
      <c r="F85" s="43" t="str">
        <f t="shared" si="9"/>
        <v>Div by 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1630</v>
      </c>
      <c r="C87" s="41">
        <v>1605</v>
      </c>
      <c r="D87" s="41">
        <v>1680</v>
      </c>
      <c r="E87" s="43">
        <f t="shared" ref="E87:F90" si="12">IFERROR((C87-B87)*100/B87,"Div by 0")</f>
        <v>-1.5337423312883436</v>
      </c>
      <c r="F87" s="43">
        <f t="shared" si="12"/>
        <v>4.6728971962616823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15.215</v>
      </c>
      <c r="C88" s="50">
        <v>20.248999999999999</v>
      </c>
      <c r="D88" s="50">
        <v>19.047619048000001</v>
      </c>
      <c r="E88" s="43">
        <f t="shared" si="12"/>
        <v>33.085770621097595</v>
      </c>
      <c r="F88" s="43">
        <f t="shared" si="12"/>
        <v>-5.9330384315274705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No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66.994</v>
      </c>
      <c r="C89" s="50">
        <v>68.411000000000001</v>
      </c>
      <c r="D89" s="50">
        <v>69.821428570999998</v>
      </c>
      <c r="E89" s="43">
        <f t="shared" si="12"/>
        <v>2.1151147863987845</v>
      </c>
      <c r="F89" s="43">
        <f t="shared" si="12"/>
        <v>2.0616985148587172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17.791</v>
      </c>
      <c r="C90" s="50">
        <v>11.34</v>
      </c>
      <c r="D90" s="50">
        <v>11.130952381</v>
      </c>
      <c r="E90" s="43">
        <f t="shared" si="12"/>
        <v>-36.259906694396044</v>
      </c>
      <c r="F90" s="43">
        <f t="shared" si="12"/>
        <v>-1.8434534303350942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2"/>
      <c r="C91" s="64"/>
      <c r="D91" s="64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7109375" style="71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899</v>
      </c>
      <c r="C7" s="41">
        <v>962</v>
      </c>
      <c r="D7" s="41">
        <v>1000</v>
      </c>
      <c r="E7" s="43">
        <f t="shared" ref="E7:F17" si="0">IFERROR((C7-B7)*100/B7,"Div by 0")</f>
        <v>7.0077864293659617</v>
      </c>
      <c r="F7" s="43">
        <f t="shared" si="0"/>
        <v>3.9501039501039501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49.387999999999998</v>
      </c>
      <c r="C8" s="50">
        <v>50.207999999999998</v>
      </c>
      <c r="D8" s="50">
        <v>50.9</v>
      </c>
      <c r="E8" s="43">
        <f t="shared" si="0"/>
        <v>1.6603223455090312</v>
      </c>
      <c r="F8" s="43">
        <f t="shared" si="0"/>
        <v>1.3782664117272152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50.612000000000002</v>
      </c>
      <c r="C9" s="50">
        <v>49.792000000000002</v>
      </c>
      <c r="D9" s="50">
        <v>49.1</v>
      </c>
      <c r="E9" s="43">
        <f t="shared" si="0"/>
        <v>-1.6201691298506289</v>
      </c>
      <c r="F9" s="43">
        <f t="shared" si="0"/>
        <v>-1.389781491002571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74.638000000000005</v>
      </c>
      <c r="C10" s="50">
        <v>73.596999999999994</v>
      </c>
      <c r="D10" s="50">
        <v>71.400000000000006</v>
      </c>
      <c r="E10" s="43">
        <f t="shared" si="0"/>
        <v>-1.3947319059996395</v>
      </c>
      <c r="F10" s="43">
        <f t="shared" si="0"/>
        <v>-2.9851760261967044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71.524000000000001</v>
      </c>
      <c r="C11" s="50">
        <v>69.543000000000006</v>
      </c>
      <c r="D11" s="50">
        <v>66.900000000000006</v>
      </c>
      <c r="E11" s="43">
        <f t="shared" si="0"/>
        <v>-2.7696996812258745</v>
      </c>
      <c r="F11" s="43">
        <f t="shared" si="0"/>
        <v>-3.8005262930848547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0.33400000000000002</v>
      </c>
      <c r="C12" s="50">
        <v>0.312</v>
      </c>
      <c r="D12" s="50">
        <v>0.5</v>
      </c>
      <c r="E12" s="43">
        <f t="shared" si="0"/>
        <v>-6.5868263473053945</v>
      </c>
      <c r="F12" s="43">
        <f t="shared" si="0"/>
        <v>60.256410256410255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94.661000000000001</v>
      </c>
      <c r="C13" s="50">
        <v>94.387</v>
      </c>
      <c r="D13" s="50">
        <v>93.4</v>
      </c>
      <c r="E13" s="43">
        <f t="shared" si="0"/>
        <v>-0.28945394618692061</v>
      </c>
      <c r="F13" s="43">
        <f t="shared" si="0"/>
        <v>-1.0456948520452973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94.661000000000001</v>
      </c>
      <c r="C14" s="50">
        <v>94.387</v>
      </c>
      <c r="D14" s="50">
        <v>93.4</v>
      </c>
      <c r="E14" s="43">
        <f t="shared" si="0"/>
        <v>-0.28945394618692061</v>
      </c>
      <c r="F14" s="43">
        <f t="shared" si="0"/>
        <v>-1.0456948520452973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656.50599999999997</v>
      </c>
      <c r="C16" s="50">
        <v>806.17200000000003</v>
      </c>
      <c r="D16" s="50">
        <v>1204.6379999999999</v>
      </c>
      <c r="E16" s="43">
        <f t="shared" si="0"/>
        <v>22.797354479623959</v>
      </c>
      <c r="F16" s="43">
        <f t="shared" si="0"/>
        <v>49.426921302153872</v>
      </c>
      <c r="G16" s="44" t="s">
        <v>119</v>
      </c>
      <c r="H16" s="45" t="str">
        <f t="shared" si="1"/>
        <v>Yes</v>
      </c>
      <c r="I16" s="45" t="str">
        <f t="shared" si="2"/>
        <v>No</v>
      </c>
    </row>
    <row r="17" spans="1:33" s="54" customFormat="1" ht="15.75" customHeight="1">
      <c r="A17" s="40" t="s">
        <v>100</v>
      </c>
      <c r="B17" s="48">
        <v>83.224999999999994</v>
      </c>
      <c r="C17" s="50">
        <v>77.537000000000006</v>
      </c>
      <c r="D17" s="50">
        <v>76.046000000000006</v>
      </c>
      <c r="E17" s="43">
        <f t="shared" si="0"/>
        <v>-6.8344848302793491</v>
      </c>
      <c r="F17" s="43">
        <f t="shared" si="0"/>
        <v>-1.9229529128029192</v>
      </c>
      <c r="G17" s="44" t="s">
        <v>119</v>
      </c>
      <c r="H17" s="45" t="str">
        <f t="shared" si="1"/>
        <v>Yes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60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851</v>
      </c>
      <c r="C19" s="41">
        <v>908</v>
      </c>
      <c r="D19" s="41">
        <v>934</v>
      </c>
      <c r="E19" s="43">
        <f t="shared" ref="E19:F22" si="3">IFERROR((C19-B19)*100/B19,"Div by 0")</f>
        <v>6.6980023501762629</v>
      </c>
      <c r="F19" s="43">
        <f t="shared" si="3"/>
        <v>2.8634361233480177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0">
        <v>100</v>
      </c>
      <c r="D20" s="50">
        <v>100</v>
      </c>
      <c r="E20" s="43">
        <f t="shared" si="3"/>
        <v>0</v>
      </c>
      <c r="F20" s="43">
        <f t="shared" si="3"/>
        <v>0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0">
        <v>0</v>
      </c>
      <c r="D21" s="50">
        <v>0</v>
      </c>
      <c r="E21" s="43" t="str">
        <f t="shared" si="3"/>
        <v>Div by 0</v>
      </c>
      <c r="F21" s="43" t="str">
        <f t="shared" si="3"/>
        <v>Div by 0</v>
      </c>
      <c r="G21" s="44" t="s">
        <v>119</v>
      </c>
      <c r="H21" s="45" t="str">
        <f t="shared" si="5"/>
        <v>N/A</v>
      </c>
      <c r="I21" s="45" t="str">
        <f t="shared" si="4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851</v>
      </c>
      <c r="C24" s="41">
        <v>908</v>
      </c>
      <c r="D24" s="41">
        <v>934</v>
      </c>
      <c r="E24" s="43">
        <f t="shared" ref="E24:F44" si="6">IFERROR((C24-B24)*100/B24,"Div by 0")</f>
        <v>6.6980023501762629</v>
      </c>
      <c r="F24" s="43">
        <f t="shared" si="6"/>
        <v>2.8634361233480177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50">
        <v>100</v>
      </c>
      <c r="D25" s="50">
        <v>100</v>
      </c>
      <c r="E25" s="43">
        <f t="shared" si="6"/>
        <v>0</v>
      </c>
      <c r="F25" s="43">
        <f t="shared" si="6"/>
        <v>0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0">
        <v>0</v>
      </c>
      <c r="D26" s="50">
        <v>0</v>
      </c>
      <c r="E26" s="43" t="str">
        <f t="shared" si="6"/>
        <v>Div by 0</v>
      </c>
      <c r="F26" s="43" t="str">
        <f t="shared" si="6"/>
        <v>Div by 0</v>
      </c>
      <c r="G26" s="44" t="s">
        <v>119</v>
      </c>
      <c r="H26" s="45" t="str">
        <f t="shared" si="8"/>
        <v>N/A</v>
      </c>
      <c r="I26" s="45" t="str">
        <f t="shared" si="7"/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5" t="str">
        <f t="shared" si="8"/>
        <v>N/A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0.23499999999999999</v>
      </c>
      <c r="C28" s="50">
        <v>0</v>
      </c>
      <c r="D28" s="50">
        <v>0</v>
      </c>
      <c r="E28" s="43">
        <f t="shared" si="6"/>
        <v>-100</v>
      </c>
      <c r="F28" s="43" t="str">
        <f t="shared" si="6"/>
        <v>Div by 0</v>
      </c>
      <c r="G28" s="44" t="s">
        <v>119</v>
      </c>
      <c r="H28" s="45" t="str">
        <f t="shared" si="8"/>
        <v>Yes</v>
      </c>
      <c r="I28" s="45" t="str">
        <f t="shared" si="7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0.35299999999999998</v>
      </c>
      <c r="C29" s="50">
        <v>0.11</v>
      </c>
      <c r="D29" s="50">
        <v>0.1070663812</v>
      </c>
      <c r="E29" s="43">
        <f t="shared" si="6"/>
        <v>-68.838526912181308</v>
      </c>
      <c r="F29" s="43">
        <f t="shared" si="6"/>
        <v>-2.666926181818178</v>
      </c>
      <c r="G29" s="44" t="s">
        <v>119</v>
      </c>
      <c r="H29" s="45" t="str">
        <f t="shared" si="8"/>
        <v>Yes</v>
      </c>
      <c r="I29" s="45" t="str">
        <f t="shared" si="7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0.35299999999999998</v>
      </c>
      <c r="C30" s="50">
        <v>0.11</v>
      </c>
      <c r="D30" s="50">
        <v>0.1070663812</v>
      </c>
      <c r="E30" s="43">
        <f t="shared" si="6"/>
        <v>-68.838526912181308</v>
      </c>
      <c r="F30" s="43">
        <f t="shared" si="6"/>
        <v>-2.666926181818178</v>
      </c>
      <c r="G30" s="44" t="s">
        <v>119</v>
      </c>
      <c r="H30" s="45" t="str">
        <f t="shared" si="8"/>
        <v>Yes</v>
      </c>
      <c r="I30" s="45" t="str">
        <f t="shared" si="7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0.35299999999999998</v>
      </c>
      <c r="C31" s="50">
        <v>0.11</v>
      </c>
      <c r="D31" s="50">
        <v>0.1070663812</v>
      </c>
      <c r="E31" s="43">
        <f t="shared" si="6"/>
        <v>-68.838526912181308</v>
      </c>
      <c r="F31" s="43">
        <f t="shared" si="6"/>
        <v>-2.666926181818178</v>
      </c>
      <c r="G31" s="44" t="s">
        <v>119</v>
      </c>
      <c r="H31" s="45" t="str">
        <f t="shared" si="8"/>
        <v>Yes</v>
      </c>
      <c r="I31" s="45" t="str">
        <f t="shared" si="7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0.23499999999999999</v>
      </c>
      <c r="C33" s="50">
        <v>0</v>
      </c>
      <c r="D33" s="50">
        <v>0</v>
      </c>
      <c r="E33" s="43">
        <f t="shared" si="6"/>
        <v>-100</v>
      </c>
      <c r="F33" s="43" t="str">
        <f t="shared" si="6"/>
        <v>Div by 0</v>
      </c>
      <c r="G33" s="44" t="s">
        <v>119</v>
      </c>
      <c r="H33" s="45" t="str">
        <f t="shared" si="8"/>
        <v>Yes</v>
      </c>
      <c r="I33" s="45" t="str">
        <f t="shared" si="7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0.11799999999999999</v>
      </c>
      <c r="C34" s="50">
        <v>0.11</v>
      </c>
      <c r="D34" s="50">
        <v>0.1070663812</v>
      </c>
      <c r="E34" s="43">
        <f t="shared" si="6"/>
        <v>-6.7796610169491478</v>
      </c>
      <c r="F34" s="43">
        <f t="shared" si="6"/>
        <v>-2.666926181818178</v>
      </c>
      <c r="G34" s="44" t="s">
        <v>119</v>
      </c>
      <c r="H34" s="45" t="str">
        <f t="shared" si="8"/>
        <v>Yes</v>
      </c>
      <c r="I34" s="45" t="str">
        <f t="shared" si="7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0.23499999999999999</v>
      </c>
      <c r="C35" s="50">
        <v>0</v>
      </c>
      <c r="D35" s="50">
        <v>0</v>
      </c>
      <c r="E35" s="43">
        <f t="shared" si="6"/>
        <v>-100</v>
      </c>
      <c r="F35" s="43" t="str">
        <f t="shared" si="6"/>
        <v>Div by 0</v>
      </c>
      <c r="G35" s="44" t="s">
        <v>119</v>
      </c>
      <c r="H35" s="45" t="str">
        <f t="shared" si="8"/>
        <v>Yes</v>
      </c>
      <c r="I35" s="45" t="str">
        <f t="shared" si="7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99.647000000000006</v>
      </c>
      <c r="C36" s="50">
        <v>99.89</v>
      </c>
      <c r="D36" s="50">
        <v>99.892933619000004</v>
      </c>
      <c r="E36" s="43">
        <f t="shared" si="6"/>
        <v>0.24386082872539563</v>
      </c>
      <c r="F36" s="43">
        <f t="shared" si="6"/>
        <v>2.936849534491714E-3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6"/>
        <v>0</v>
      </c>
      <c r="F37" s="43">
        <f t="shared" si="6"/>
        <v>0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98.471999999999994</v>
      </c>
      <c r="C40" s="50">
        <v>97.906999999999996</v>
      </c>
      <c r="D40" s="50">
        <v>98.072805138999996</v>
      </c>
      <c r="E40" s="43">
        <f t="shared" si="6"/>
        <v>-0.57376716223900981</v>
      </c>
      <c r="F40" s="43">
        <f t="shared" si="6"/>
        <v>0.16934962668654918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6"/>
        <v>0</v>
      </c>
      <c r="F41" s="43">
        <f t="shared" si="6"/>
        <v>0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97.65</v>
      </c>
      <c r="C42" s="50">
        <v>97.686999999999998</v>
      </c>
      <c r="D42" s="50">
        <v>98.072805138999996</v>
      </c>
      <c r="E42" s="43">
        <f t="shared" si="6"/>
        <v>3.7890424987190911E-2</v>
      </c>
      <c r="F42" s="43">
        <f t="shared" si="6"/>
        <v>0.3949401035961782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0.35299999999999998</v>
      </c>
      <c r="C43" s="50">
        <v>0.11</v>
      </c>
      <c r="D43" s="50">
        <v>0.1070663812</v>
      </c>
      <c r="E43" s="43">
        <f t="shared" si="6"/>
        <v>-68.838526912181308</v>
      </c>
      <c r="F43" s="43">
        <f t="shared" si="6"/>
        <v>-2.666926181818178</v>
      </c>
      <c r="G43" s="44" t="s">
        <v>119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99.647000000000006</v>
      </c>
      <c r="C44" s="50">
        <v>99.89</v>
      </c>
      <c r="D44" s="50">
        <v>99.892933619000004</v>
      </c>
      <c r="E44" s="43">
        <f t="shared" si="6"/>
        <v>0.24386082872539563</v>
      </c>
      <c r="F44" s="43">
        <f t="shared" si="6"/>
        <v>2.936849534491714E-3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831</v>
      </c>
      <c r="C48" s="41">
        <v>887</v>
      </c>
      <c r="D48" s="41">
        <v>916</v>
      </c>
      <c r="E48" s="43">
        <f t="shared" ref="E48:F80" si="10">IFERROR((C48-B48)*100/B48,"Div by 0")</f>
        <v>6.7388688327316491</v>
      </c>
      <c r="F48" s="43">
        <f t="shared" si="10"/>
        <v>3.269447576099211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1.083</v>
      </c>
      <c r="C49" s="50">
        <v>0.67600000000000005</v>
      </c>
      <c r="D49" s="50">
        <v>0.65502183410000003</v>
      </c>
      <c r="E49" s="43">
        <f t="shared" si="10"/>
        <v>-37.58079409048937</v>
      </c>
      <c r="F49" s="43">
        <f t="shared" si="10"/>
        <v>-3.1032789792899425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5" t="str">
        <f t="shared" si="11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0.48099999999999998</v>
      </c>
      <c r="C50" s="80">
        <v>0</v>
      </c>
      <c r="D50" s="80">
        <v>0</v>
      </c>
      <c r="E50" s="43">
        <f t="shared" si="10"/>
        <v>-100</v>
      </c>
      <c r="F50" s="43" t="str">
        <f t="shared" si="10"/>
        <v>Div by 0</v>
      </c>
      <c r="G50" s="44" t="s">
        <v>119</v>
      </c>
      <c r="H50" s="45" t="str">
        <f t="shared" si="12"/>
        <v>Yes</v>
      </c>
      <c r="I50" s="45" t="str">
        <f t="shared" si="11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0.60199999999999998</v>
      </c>
      <c r="C51" s="50">
        <v>0.67600000000000005</v>
      </c>
      <c r="D51" s="50">
        <v>0.65502183410000003</v>
      </c>
      <c r="E51" s="43">
        <f t="shared" si="10"/>
        <v>12.292358803986723</v>
      </c>
      <c r="F51" s="43">
        <f t="shared" si="10"/>
        <v>-3.1032789792899425</v>
      </c>
      <c r="G51" s="44" t="s">
        <v>119</v>
      </c>
      <c r="H51" s="45" t="str">
        <f t="shared" si="12"/>
        <v>Yes</v>
      </c>
      <c r="I51" s="45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5" t="str">
        <f t="shared" si="12"/>
        <v>N/A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5" t="str">
        <f t="shared" si="12"/>
        <v>N/A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5" t="str">
        <f t="shared" si="12"/>
        <v>N/A</v>
      </c>
      <c r="I61" s="45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98.917000000000002</v>
      </c>
      <c r="C68" s="50">
        <v>99.323999999999998</v>
      </c>
      <c r="D68" s="50">
        <v>99.344978166000004</v>
      </c>
      <c r="E68" s="43">
        <f t="shared" si="10"/>
        <v>0.4114560692297547</v>
      </c>
      <c r="F68" s="43">
        <f t="shared" si="10"/>
        <v>2.1120943578597447E-2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0.12</v>
      </c>
      <c r="C69" s="50">
        <v>0.45100000000000001</v>
      </c>
      <c r="D69" s="50">
        <v>0.54585152839999995</v>
      </c>
      <c r="E69" s="43">
        <f t="shared" si="10"/>
        <v>275.83333333333337</v>
      </c>
      <c r="F69" s="43">
        <f t="shared" si="10"/>
        <v>21.031381019955642</v>
      </c>
      <c r="G69" s="44" t="s">
        <v>119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0.72199999999999998</v>
      </c>
      <c r="C70" s="50">
        <v>0.33800000000000002</v>
      </c>
      <c r="D70" s="50">
        <v>0.65502183410000003</v>
      </c>
      <c r="E70" s="43">
        <f t="shared" si="10"/>
        <v>-53.185595567867033</v>
      </c>
      <c r="F70" s="43">
        <f t="shared" si="10"/>
        <v>93.793442041420107</v>
      </c>
      <c r="G70" s="44" t="s">
        <v>119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2.6469999999999998</v>
      </c>
      <c r="C71" s="50">
        <v>3.4950000000000001</v>
      </c>
      <c r="D71" s="50">
        <v>4.1484716157000001</v>
      </c>
      <c r="E71" s="43">
        <f t="shared" si="10"/>
        <v>32.036267472610511</v>
      </c>
      <c r="F71" s="43">
        <f t="shared" si="10"/>
        <v>18.697328060085834</v>
      </c>
      <c r="G71" s="44" t="s">
        <v>119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6.6189999999999998</v>
      </c>
      <c r="C72" s="50">
        <v>7.2149999999999999</v>
      </c>
      <c r="D72" s="50">
        <v>6.8777292576000004</v>
      </c>
      <c r="E72" s="43">
        <f t="shared" si="10"/>
        <v>9.0043813264843653</v>
      </c>
      <c r="F72" s="43">
        <f t="shared" si="10"/>
        <v>-4.6745771642411569</v>
      </c>
      <c r="G72" s="44" t="s">
        <v>119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5" t="str">
        <f t="shared" si="12"/>
        <v>N/A</v>
      </c>
      <c r="I74" s="45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87.004000000000005</v>
      </c>
      <c r="C75" s="50">
        <v>82.412999999999997</v>
      </c>
      <c r="D75" s="50">
        <v>81.768558952000006</v>
      </c>
      <c r="E75" s="43">
        <f t="shared" si="10"/>
        <v>-5.2767688841892415</v>
      </c>
      <c r="F75" s="43">
        <f t="shared" si="10"/>
        <v>-0.78196528217634387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1.8049999999999999</v>
      </c>
      <c r="C76" s="50">
        <v>4.8479999999999999</v>
      </c>
      <c r="D76" s="50">
        <v>5.1310043668</v>
      </c>
      <c r="E76" s="43">
        <f t="shared" si="10"/>
        <v>168.58725761772854</v>
      </c>
      <c r="F76" s="43">
        <f t="shared" si="10"/>
        <v>5.8375488201320174</v>
      </c>
      <c r="G76" s="44" t="s">
        <v>119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0.56399999999999995</v>
      </c>
      <c r="D78" s="50">
        <v>0.2183406114</v>
      </c>
      <c r="E78" s="43" t="str">
        <f t="shared" si="10"/>
        <v>Div by 0</v>
      </c>
      <c r="F78" s="43">
        <f t="shared" si="10"/>
        <v>-61.287125638297873</v>
      </c>
      <c r="G78" s="44" t="s">
        <v>119</v>
      </c>
      <c r="H78" s="45" t="str">
        <f t="shared" si="12"/>
        <v>N/A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10"/>
        <v>Div by 0</v>
      </c>
      <c r="F79" s="43" t="str">
        <f t="shared" si="10"/>
        <v>Div by 0</v>
      </c>
      <c r="G79" s="44" t="s">
        <v>119</v>
      </c>
      <c r="H79" s="45" t="str">
        <f t="shared" si="12"/>
        <v>N/A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3</v>
      </c>
      <c r="C82" s="41">
        <v>1</v>
      </c>
      <c r="D82" s="41">
        <v>1</v>
      </c>
      <c r="E82" s="43">
        <f t="shared" ref="E82:F85" si="13">IFERROR((C82-B82)*100/B82,"Div by 0")</f>
        <v>-66.666666666666671</v>
      </c>
      <c r="F82" s="43">
        <f t="shared" si="13"/>
        <v>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Yes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33.332999999999998</v>
      </c>
      <c r="C83" s="50">
        <v>100</v>
      </c>
      <c r="D83" s="50">
        <v>100</v>
      </c>
      <c r="E83" s="43">
        <f t="shared" si="13"/>
        <v>200.00300003000029</v>
      </c>
      <c r="F83" s="43">
        <f t="shared" si="13"/>
        <v>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No</v>
      </c>
      <c r="I83" s="45" t="str">
        <f t="shared" si="14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66.667000000000002</v>
      </c>
      <c r="C84" s="50">
        <v>0</v>
      </c>
      <c r="D84" s="50">
        <v>0</v>
      </c>
      <c r="E84" s="43">
        <f t="shared" si="13"/>
        <v>-100</v>
      </c>
      <c r="F84" s="43" t="str">
        <f t="shared" si="13"/>
        <v>Div by 0</v>
      </c>
      <c r="G84" s="44" t="s">
        <v>119</v>
      </c>
      <c r="H84" s="45" t="str">
        <f t="shared" si="15"/>
        <v>No</v>
      </c>
      <c r="I84" s="45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848</v>
      </c>
      <c r="C87" s="41">
        <v>907</v>
      </c>
      <c r="D87" s="41">
        <v>933</v>
      </c>
      <c r="E87" s="43">
        <f t="shared" ref="E87:F90" si="16">IFERROR((C87-B87)*100/B87,"Div by 0")</f>
        <v>6.9575471698113205</v>
      </c>
      <c r="F87" s="43">
        <f t="shared" si="16"/>
        <v>2.8665931642778388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18.513999999999999</v>
      </c>
      <c r="C88" s="50">
        <v>31.091999999999999</v>
      </c>
      <c r="D88" s="50">
        <v>31.939978564</v>
      </c>
      <c r="E88" s="43">
        <f t="shared" si="16"/>
        <v>67.93777681754348</v>
      </c>
      <c r="F88" s="43">
        <f t="shared" si="16"/>
        <v>2.7273207384536273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No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50.472000000000001</v>
      </c>
      <c r="C89" s="50">
        <v>46.637</v>
      </c>
      <c r="D89" s="50">
        <v>46.945337621</v>
      </c>
      <c r="E89" s="43">
        <f t="shared" si="16"/>
        <v>-7.598272309399273</v>
      </c>
      <c r="F89" s="43">
        <f t="shared" si="16"/>
        <v>0.66114377211227082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31.013999999999999</v>
      </c>
      <c r="C90" s="50">
        <v>22.271000000000001</v>
      </c>
      <c r="D90" s="50">
        <v>21.114683815999999</v>
      </c>
      <c r="E90" s="43">
        <f t="shared" si="16"/>
        <v>-28.190494615335005</v>
      </c>
      <c r="F90" s="43">
        <f t="shared" si="16"/>
        <v>-5.1920263302052057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4"/>
      <c r="C91" s="82"/>
      <c r="D91" s="82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9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73493</v>
      </c>
      <c r="C7" s="41">
        <v>73001</v>
      </c>
      <c r="D7" s="41">
        <v>75677</v>
      </c>
      <c r="E7" s="43">
        <f t="shared" ref="E7:F18" si="0">IFERROR((C7-B7)*100/B7,"Div by 0")</f>
        <v>-0.66945151238893497</v>
      </c>
      <c r="F7" s="43">
        <f t="shared" si="0"/>
        <v>3.6657032095450748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32.494</v>
      </c>
      <c r="C8" s="50">
        <v>33.198</v>
      </c>
      <c r="D8" s="50">
        <v>33.690553272000002</v>
      </c>
      <c r="E8" s="43">
        <f t="shared" si="0"/>
        <v>2.1665538253215999</v>
      </c>
      <c r="F8" s="43">
        <f t="shared" si="0"/>
        <v>1.4836835712994823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73.632999999999996</v>
      </c>
      <c r="C9" s="50">
        <v>73.510000000000005</v>
      </c>
      <c r="D9" s="50">
        <v>74.544445472000007</v>
      </c>
      <c r="E9" s="43">
        <f t="shared" si="0"/>
        <v>-0.16704466747245184</v>
      </c>
      <c r="F9" s="43">
        <f t="shared" si="0"/>
        <v>1.4072173472996892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26.573</v>
      </c>
      <c r="C10" s="50">
        <v>26.956</v>
      </c>
      <c r="D10" s="50">
        <v>26.376574124000001</v>
      </c>
      <c r="E10" s="43">
        <f t="shared" si="0"/>
        <v>1.4413126105445344</v>
      </c>
      <c r="F10" s="43">
        <f t="shared" si="0"/>
        <v>-2.1495246920908087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1.9690000000000001</v>
      </c>
      <c r="C11" s="50">
        <v>1.63</v>
      </c>
      <c r="D11" s="50">
        <v>1.7019702155</v>
      </c>
      <c r="E11" s="43">
        <f t="shared" si="0"/>
        <v>-17.216861350939574</v>
      </c>
      <c r="F11" s="43">
        <f t="shared" si="0"/>
        <v>4.4153506441717889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0.75900000000000001</v>
      </c>
      <c r="C12" s="50">
        <v>0.56200000000000006</v>
      </c>
      <c r="D12" s="50">
        <v>0.69109504870000005</v>
      </c>
      <c r="E12" s="43">
        <f t="shared" si="0"/>
        <v>-25.955204216073774</v>
      </c>
      <c r="F12" s="43">
        <f t="shared" si="0"/>
        <v>22.970649234875442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22.396999999999998</v>
      </c>
      <c r="C13" s="50">
        <v>24.538</v>
      </c>
      <c r="D13" s="50">
        <v>27.85786963</v>
      </c>
      <c r="E13" s="43">
        <f t="shared" si="0"/>
        <v>9.5593159798187344</v>
      </c>
      <c r="F13" s="43">
        <f t="shared" si="0"/>
        <v>13.529503749286818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76.001999999999995</v>
      </c>
      <c r="C14" s="50">
        <v>75.623999999999995</v>
      </c>
      <c r="D14" s="50">
        <v>75.534178151999996</v>
      </c>
      <c r="E14" s="43">
        <f t="shared" si="0"/>
        <v>-0.49735533275440136</v>
      </c>
      <c r="F14" s="43">
        <f t="shared" si="0"/>
        <v>-0.11877426213900311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75.765000000000001</v>
      </c>
      <c r="C15" s="50">
        <v>75.606999999999999</v>
      </c>
      <c r="D15" s="50">
        <v>75.524928313999993</v>
      </c>
      <c r="E15" s="43">
        <f t="shared" si="0"/>
        <v>-0.2085395631228156</v>
      </c>
      <c r="F15" s="43">
        <f t="shared" si="0"/>
        <v>-0.10855038025580455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1045.7570000000001</v>
      </c>
      <c r="C17" s="50">
        <v>1246.692</v>
      </c>
      <c r="D17" s="50">
        <v>1184.4587259</v>
      </c>
      <c r="E17" s="43">
        <f t="shared" si="0"/>
        <v>19.214310781567793</v>
      </c>
      <c r="F17" s="43">
        <f t="shared" si="0"/>
        <v>-4.9918724191700932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235.405</v>
      </c>
      <c r="C18" s="50">
        <v>250.821</v>
      </c>
      <c r="D18" s="50">
        <v>244.54899111</v>
      </c>
      <c r="E18" s="43">
        <f t="shared" si="0"/>
        <v>6.5487139185658743</v>
      </c>
      <c r="F18" s="43">
        <f t="shared" si="0"/>
        <v>-2.5005916131424382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55856</v>
      </c>
      <c r="C20" s="41">
        <v>55206</v>
      </c>
      <c r="D20" s="41">
        <v>57162</v>
      </c>
      <c r="E20" s="43">
        <f t="shared" ref="E20:F23" si="3">IFERROR((C20-B20)*100/B20,"Div by 0")</f>
        <v>-1.1637066743053566</v>
      </c>
      <c r="F20" s="43">
        <f t="shared" si="3"/>
        <v>3.5430931420497771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98.507000000000005</v>
      </c>
      <c r="C21" s="50">
        <v>99.149000000000001</v>
      </c>
      <c r="D21" s="50">
        <v>99.447185192999996</v>
      </c>
      <c r="E21" s="43">
        <f t="shared" si="3"/>
        <v>0.65173033388489743</v>
      </c>
      <c r="F21" s="43">
        <f t="shared" si="3"/>
        <v>0.30074452894128512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1.4930000000000001</v>
      </c>
      <c r="C22" s="50">
        <v>0.85099999999999998</v>
      </c>
      <c r="D22" s="50">
        <v>0.55281480699999996</v>
      </c>
      <c r="E22" s="43">
        <f t="shared" si="3"/>
        <v>-43.000669792364377</v>
      </c>
      <c r="F22" s="43">
        <f t="shared" si="3"/>
        <v>-35.039388131609876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55682</v>
      </c>
      <c r="C25" s="41">
        <v>55194</v>
      </c>
      <c r="D25" s="41">
        <v>57155</v>
      </c>
      <c r="E25" s="43">
        <f t="shared" ref="E25:F45" si="4">IFERROR((C25-B25)*100/B25,"Div by 0")</f>
        <v>-0.87640530153370932</v>
      </c>
      <c r="F25" s="43">
        <f t="shared" si="4"/>
        <v>3.5529224191035258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98.501999999999995</v>
      </c>
      <c r="C26" s="50">
        <v>99.147999999999996</v>
      </c>
      <c r="D26" s="50">
        <v>99.447117488000004</v>
      </c>
      <c r="E26" s="43">
        <f t="shared" si="4"/>
        <v>0.65582424722340749</v>
      </c>
      <c r="F26" s="43">
        <f t="shared" si="4"/>
        <v>0.30168786864082725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1.7999999999999999E-2</v>
      </c>
      <c r="C27" s="50">
        <v>2.7E-2</v>
      </c>
      <c r="D27" s="50">
        <v>3.8491820500000003E-2</v>
      </c>
      <c r="E27" s="43">
        <f t="shared" si="4"/>
        <v>50.000000000000014</v>
      </c>
      <c r="F27" s="43">
        <f t="shared" si="4"/>
        <v>42.562298148148159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1.48</v>
      </c>
      <c r="C28" s="50">
        <v>0.82399999999999995</v>
      </c>
      <c r="D28" s="50">
        <v>0.51439069199999998</v>
      </c>
      <c r="E28" s="43">
        <f t="shared" si="4"/>
        <v>-44.32432432432433</v>
      </c>
      <c r="F28" s="43">
        <f t="shared" si="4"/>
        <v>-37.573945145631065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28.372</v>
      </c>
      <c r="C29" s="50">
        <v>29.724</v>
      </c>
      <c r="D29" s="50">
        <v>29.682442480999999</v>
      </c>
      <c r="E29" s="43">
        <f t="shared" si="4"/>
        <v>4.7652615254476256</v>
      </c>
      <c r="F29" s="43">
        <f t="shared" si="4"/>
        <v>-0.13981132754676781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62.750999999999998</v>
      </c>
      <c r="C30" s="50">
        <v>65.018000000000001</v>
      </c>
      <c r="D30" s="50">
        <v>65.301373458</v>
      </c>
      <c r="E30" s="43">
        <f t="shared" si="4"/>
        <v>3.6126914312122564</v>
      </c>
      <c r="F30" s="43">
        <f t="shared" si="4"/>
        <v>0.43583847242302098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49.898000000000003</v>
      </c>
      <c r="C31" s="50">
        <v>52.271999999999998</v>
      </c>
      <c r="D31" s="50">
        <v>52.399615081999997</v>
      </c>
      <c r="E31" s="43">
        <f t="shared" si="4"/>
        <v>4.7577057196681132</v>
      </c>
      <c r="F31" s="43">
        <f t="shared" si="4"/>
        <v>0.24413659703091212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62.750999999999998</v>
      </c>
      <c r="C32" s="50">
        <v>65.018000000000001</v>
      </c>
      <c r="D32" s="50">
        <v>65.301373458</v>
      </c>
      <c r="E32" s="43">
        <f t="shared" si="4"/>
        <v>3.6126914312122564</v>
      </c>
      <c r="F32" s="43">
        <f t="shared" si="4"/>
        <v>0.43583847242302098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3.3130000000000002</v>
      </c>
      <c r="C33" s="50">
        <v>3.488</v>
      </c>
      <c r="D33" s="50">
        <v>3.4415186772999999</v>
      </c>
      <c r="E33" s="43">
        <f t="shared" si="4"/>
        <v>5.2822215514639241</v>
      </c>
      <c r="F33" s="43">
        <f t="shared" si="4"/>
        <v>-1.332606728784405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39.618000000000002</v>
      </c>
      <c r="C34" s="50">
        <v>40.055</v>
      </c>
      <c r="D34" s="50">
        <v>39.245910244000001</v>
      </c>
      <c r="E34" s="43">
        <f t="shared" si="4"/>
        <v>1.1030339744560493</v>
      </c>
      <c r="F34" s="43">
        <f t="shared" si="4"/>
        <v>-2.0199469629259736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23.132999999999999</v>
      </c>
      <c r="C35" s="50">
        <v>24.963000000000001</v>
      </c>
      <c r="D35" s="50">
        <v>26.055463214</v>
      </c>
      <c r="E35" s="43">
        <f t="shared" si="4"/>
        <v>7.9107768123460067</v>
      </c>
      <c r="F35" s="43">
        <f t="shared" si="4"/>
        <v>4.376329824139721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60.796999999999997</v>
      </c>
      <c r="C36" s="50">
        <v>62.893000000000001</v>
      </c>
      <c r="D36" s="50">
        <v>62.977867203000002</v>
      </c>
      <c r="E36" s="43">
        <f t="shared" si="4"/>
        <v>3.447538529861677</v>
      </c>
      <c r="F36" s="43">
        <f t="shared" si="4"/>
        <v>0.13493902819073939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37.249000000000002</v>
      </c>
      <c r="C37" s="50">
        <v>34.610999999999997</v>
      </c>
      <c r="D37" s="50">
        <v>34.479923016000001</v>
      </c>
      <c r="E37" s="43">
        <f t="shared" si="4"/>
        <v>-7.0820693172971225</v>
      </c>
      <c r="F37" s="43">
        <f t="shared" si="4"/>
        <v>-0.37871481320966272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99.629000000000005</v>
      </c>
      <c r="D38" s="50">
        <v>99.781296474000001</v>
      </c>
      <c r="E38" s="43">
        <f t="shared" si="4"/>
        <v>-0.37099999999999511</v>
      </c>
      <c r="F38" s="43">
        <f t="shared" si="4"/>
        <v>0.15286359794838486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99.629000000000005</v>
      </c>
      <c r="D39" s="50">
        <v>99.781296474000001</v>
      </c>
      <c r="E39" s="43">
        <f t="shared" si="4"/>
        <v>-0.37099999999999511</v>
      </c>
      <c r="F39" s="43">
        <f t="shared" si="4"/>
        <v>0.15286359794838486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99.629000000000005</v>
      </c>
      <c r="D40" s="50">
        <v>99.781296474000001</v>
      </c>
      <c r="E40" s="43">
        <f t="shared" si="4"/>
        <v>-0.37099999999999511</v>
      </c>
      <c r="F40" s="43">
        <f t="shared" si="4"/>
        <v>0.15286359794838486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72.662999999999997</v>
      </c>
      <c r="C41" s="50">
        <v>73.837999999999994</v>
      </c>
      <c r="D41" s="50">
        <v>75.51920217</v>
      </c>
      <c r="E41" s="43">
        <f t="shared" si="4"/>
        <v>1.6170540715357158</v>
      </c>
      <c r="F41" s="43">
        <f t="shared" si="4"/>
        <v>2.2768793439692381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99.629000000000005</v>
      </c>
      <c r="D42" s="50">
        <v>99.781296474000001</v>
      </c>
      <c r="E42" s="43">
        <f t="shared" si="4"/>
        <v>-0.37099999999999511</v>
      </c>
      <c r="F42" s="43">
        <f t="shared" si="4"/>
        <v>0.15286359794838486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99.412999999999997</v>
      </c>
      <c r="C43" s="50">
        <v>98.403999999999996</v>
      </c>
      <c r="D43" s="50">
        <v>98.549558219000005</v>
      </c>
      <c r="E43" s="43">
        <f t="shared" si="4"/>
        <v>-1.0149578022994985</v>
      </c>
      <c r="F43" s="43">
        <f t="shared" si="4"/>
        <v>0.14791900634121444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62.750999999999998</v>
      </c>
      <c r="C44" s="50">
        <v>65.018000000000001</v>
      </c>
      <c r="D44" s="50">
        <v>65.301373458</v>
      </c>
      <c r="E44" s="43">
        <f t="shared" si="4"/>
        <v>3.6126914312122564</v>
      </c>
      <c r="F44" s="43">
        <f t="shared" si="4"/>
        <v>0.43583847242302098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37.249000000000002</v>
      </c>
      <c r="C45" s="50">
        <v>34.610999999999997</v>
      </c>
      <c r="D45" s="50">
        <v>34.479923016000001</v>
      </c>
      <c r="E45" s="43">
        <f t="shared" si="4"/>
        <v>-7.0820693172971225</v>
      </c>
      <c r="F45" s="43">
        <f t="shared" si="4"/>
        <v>-0.37871481320966272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55483</v>
      </c>
      <c r="C49" s="41">
        <v>54313</v>
      </c>
      <c r="D49" s="41">
        <v>56326</v>
      </c>
      <c r="E49" s="43">
        <f t="shared" ref="E49:F81" si="8">IFERROR((C49-B49)*100/B49,"Div by 0")</f>
        <v>-2.1087540327667935</v>
      </c>
      <c r="F49" s="43">
        <f t="shared" si="8"/>
        <v>3.7062949938320475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66.444000000000003</v>
      </c>
      <c r="C50" s="50">
        <v>69.481999999999999</v>
      </c>
      <c r="D50" s="50">
        <v>70.679615097999999</v>
      </c>
      <c r="E50" s="43">
        <f t="shared" si="8"/>
        <v>4.572271386430673</v>
      </c>
      <c r="F50" s="43">
        <f t="shared" si="8"/>
        <v>1.7236336000690826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37.728999999999999</v>
      </c>
      <c r="C51" s="80">
        <v>37.110999999999997</v>
      </c>
      <c r="D51" s="80">
        <v>36.194652558000001</v>
      </c>
      <c r="E51" s="43">
        <f t="shared" si="8"/>
        <v>-1.6379972965093221</v>
      </c>
      <c r="F51" s="43">
        <f t="shared" si="8"/>
        <v>-2.469207086847554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5.0199999999999996</v>
      </c>
      <c r="C52" s="50">
        <v>5.7130000000000001</v>
      </c>
      <c r="D52" s="50">
        <v>5.6794375599000002</v>
      </c>
      <c r="E52" s="43">
        <f t="shared" si="8"/>
        <v>13.804780876494036</v>
      </c>
      <c r="F52" s="43">
        <f t="shared" si="8"/>
        <v>-0.5874748835988074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0.44700000000000001</v>
      </c>
      <c r="C53" s="50">
        <v>0.53</v>
      </c>
      <c r="D53" s="50">
        <v>0.4189894542</v>
      </c>
      <c r="E53" s="43">
        <f t="shared" si="8"/>
        <v>18.568232662192401</v>
      </c>
      <c r="F53" s="43">
        <f t="shared" si="8"/>
        <v>-20.945386000000006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2.262</v>
      </c>
      <c r="C54" s="50">
        <v>3.6789999999999998</v>
      </c>
      <c r="D54" s="50">
        <v>4.5662748996999998</v>
      </c>
      <c r="E54" s="43">
        <f t="shared" si="8"/>
        <v>62.643678160919535</v>
      </c>
      <c r="F54" s="43">
        <f t="shared" si="8"/>
        <v>24.117284580048924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2.5000000000000001E-2</v>
      </c>
      <c r="C55" s="50">
        <v>2.9000000000000001E-2</v>
      </c>
      <c r="D55" s="50">
        <v>3.5507580900000002E-2</v>
      </c>
      <c r="E55" s="43">
        <f t="shared" si="8"/>
        <v>16</v>
      </c>
      <c r="F55" s="43">
        <f t="shared" si="8"/>
        <v>22.439934137931036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1.7999999999999999E-2</v>
      </c>
      <c r="C56" s="50">
        <v>5.8999999999999997E-2</v>
      </c>
      <c r="D56" s="50">
        <v>6.0362887499999997E-2</v>
      </c>
      <c r="E56" s="43">
        <f t="shared" si="8"/>
        <v>227.77777777777777</v>
      </c>
      <c r="F56" s="43">
        <f t="shared" si="8"/>
        <v>2.3099788135593218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2.3340000000000001</v>
      </c>
      <c r="C57" s="50">
        <v>2.3919999999999999</v>
      </c>
      <c r="D57" s="50">
        <v>2.4642261123</v>
      </c>
      <c r="E57" s="43">
        <f t="shared" si="8"/>
        <v>2.4850042844901381</v>
      </c>
      <c r="F57" s="43">
        <f t="shared" si="8"/>
        <v>3.0194863001672281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0.39700000000000002</v>
      </c>
      <c r="C58" s="50">
        <v>0.442</v>
      </c>
      <c r="D58" s="50">
        <v>0.4740262046</v>
      </c>
      <c r="E58" s="43">
        <f t="shared" si="8"/>
        <v>11.335012594458433</v>
      </c>
      <c r="F58" s="43">
        <f t="shared" si="8"/>
        <v>7.2457476470588222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2.7E-2</v>
      </c>
      <c r="C59" s="50">
        <v>4.1000000000000002E-2</v>
      </c>
      <c r="D59" s="50">
        <v>4.6159855100000001E-2</v>
      </c>
      <c r="E59" s="43">
        <f t="shared" si="8"/>
        <v>51.851851851851855</v>
      </c>
      <c r="F59" s="43">
        <f t="shared" si="8"/>
        <v>12.585012439024387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1.79</v>
      </c>
      <c r="C60" s="50">
        <v>2.81</v>
      </c>
      <c r="D60" s="50">
        <v>2.8139757838000001</v>
      </c>
      <c r="E60" s="43">
        <f t="shared" si="8"/>
        <v>56.983240223463689</v>
      </c>
      <c r="F60" s="43">
        <f t="shared" si="8"/>
        <v>0.14148696797153298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8.9999999999999993E-3</v>
      </c>
      <c r="C61" s="50">
        <v>3.3000000000000002E-2</v>
      </c>
      <c r="D61" s="50">
        <v>1.9529169499999999E-2</v>
      </c>
      <c r="E61" s="43">
        <f t="shared" si="8"/>
        <v>266.66666666666669</v>
      </c>
      <c r="F61" s="43">
        <f t="shared" si="8"/>
        <v>-40.820698484848485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10.693</v>
      </c>
      <c r="C62" s="50">
        <v>12.159000000000001</v>
      </c>
      <c r="D62" s="50">
        <v>13.254979938</v>
      </c>
      <c r="E62" s="43">
        <f t="shared" si="8"/>
        <v>13.709903675301609</v>
      </c>
      <c r="F62" s="43">
        <f t="shared" si="8"/>
        <v>9.0137341722181041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0.45100000000000001</v>
      </c>
      <c r="C63" s="50">
        <v>0.41599999999999998</v>
      </c>
      <c r="D63" s="50">
        <v>0.40656180089999999</v>
      </c>
      <c r="E63" s="43">
        <f t="shared" si="8"/>
        <v>-7.7605321507760596</v>
      </c>
      <c r="F63" s="43">
        <f t="shared" si="8"/>
        <v>-2.2687978605769206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2.4660000000000002</v>
      </c>
      <c r="C64" s="50">
        <v>2.7989999999999999</v>
      </c>
      <c r="D64" s="50">
        <v>2.7820189609999999</v>
      </c>
      <c r="E64" s="43">
        <f t="shared" si="8"/>
        <v>13.503649635036485</v>
      </c>
      <c r="F64" s="43">
        <f t="shared" si="8"/>
        <v>-0.60668235083958666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0.78</v>
      </c>
      <c r="C65" s="50">
        <v>1.04</v>
      </c>
      <c r="D65" s="50">
        <v>1.1291410716000001</v>
      </c>
      <c r="E65" s="43">
        <f t="shared" si="8"/>
        <v>33.333333333333336</v>
      </c>
      <c r="F65" s="43">
        <f t="shared" si="8"/>
        <v>8.5712568846153907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0.16800000000000001</v>
      </c>
      <c r="C66" s="50">
        <v>0.182</v>
      </c>
      <c r="D66" s="50">
        <v>0.29471292119999998</v>
      </c>
      <c r="E66" s="43">
        <f t="shared" si="8"/>
        <v>8.333333333333325</v>
      </c>
      <c r="F66" s="43">
        <f t="shared" si="8"/>
        <v>61.930176483516476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1.4E-2</v>
      </c>
      <c r="C67" s="50">
        <v>4.8000000000000001E-2</v>
      </c>
      <c r="D67" s="50">
        <v>3.9058338999999997E-2</v>
      </c>
      <c r="E67" s="43">
        <f t="shared" si="8"/>
        <v>242.85714285714289</v>
      </c>
      <c r="F67" s="43">
        <f t="shared" si="8"/>
        <v>-18.628460416666673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1.8149999999999999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33.555999999999997</v>
      </c>
      <c r="C69" s="50">
        <v>30.518000000000001</v>
      </c>
      <c r="D69" s="50">
        <v>29.320384902000001</v>
      </c>
      <c r="E69" s="43">
        <f t="shared" si="8"/>
        <v>-9.0535224699010524</v>
      </c>
      <c r="F69" s="43">
        <f t="shared" si="8"/>
        <v>-3.9242909037289468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2.1230000000000002</v>
      </c>
      <c r="C70" s="50">
        <v>1.65</v>
      </c>
      <c r="D70" s="50">
        <v>2.8157511628999998</v>
      </c>
      <c r="E70" s="43">
        <f t="shared" si="8"/>
        <v>-22.279792746114001</v>
      </c>
      <c r="F70" s="43">
        <f t="shared" si="8"/>
        <v>70.651585630303032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2.6709999999999998</v>
      </c>
      <c r="C71" s="50">
        <v>2.3620000000000001</v>
      </c>
      <c r="D71" s="50">
        <v>2.3115435144999998</v>
      </c>
      <c r="E71" s="43">
        <f t="shared" si="8"/>
        <v>-11.568700861100702</v>
      </c>
      <c r="F71" s="43">
        <f t="shared" si="8"/>
        <v>-2.1361763547840922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1.413</v>
      </c>
      <c r="C72" s="50">
        <v>0.09</v>
      </c>
      <c r="D72" s="50">
        <v>8.1667435999999996E-2</v>
      </c>
      <c r="E72" s="43">
        <f t="shared" si="8"/>
        <v>-93.630573248407629</v>
      </c>
      <c r="F72" s="43">
        <f t="shared" si="8"/>
        <v>-9.2584044444444444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21.553999999999998</v>
      </c>
      <c r="C73" s="50">
        <v>20.838000000000001</v>
      </c>
      <c r="D73" s="50">
        <v>18.547384867000002</v>
      </c>
      <c r="E73" s="43">
        <f t="shared" si="8"/>
        <v>-3.321889208499571</v>
      </c>
      <c r="F73" s="43">
        <f t="shared" si="8"/>
        <v>-10.992490320568189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0.49199999999999999</v>
      </c>
      <c r="C74" s="50">
        <v>0.64800000000000002</v>
      </c>
      <c r="D74" s="50">
        <v>0.67109327839999999</v>
      </c>
      <c r="E74" s="43">
        <f t="shared" si="8"/>
        <v>31.707317073170739</v>
      </c>
      <c r="F74" s="43">
        <f t="shared" si="8"/>
        <v>3.563777530864193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8.9999999999999993E-3</v>
      </c>
      <c r="C75" s="50">
        <v>2.9000000000000001E-2</v>
      </c>
      <c r="D75" s="50">
        <v>2.1304548499999999E-2</v>
      </c>
      <c r="E75" s="43">
        <f t="shared" si="8"/>
        <v>222.22222222222229</v>
      </c>
      <c r="F75" s="43">
        <f t="shared" si="8"/>
        <v>-26.53603965517242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1.321</v>
      </c>
      <c r="C76" s="50">
        <v>0.89500000000000002</v>
      </c>
      <c r="D76" s="50">
        <v>1.0776550793999999</v>
      </c>
      <c r="E76" s="43">
        <f t="shared" si="8"/>
        <v>-32.248296744890233</v>
      </c>
      <c r="F76" s="43">
        <f t="shared" si="8"/>
        <v>20.408388759776528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8.1000000000000003E-2</v>
      </c>
      <c r="C77" s="50">
        <v>0.127</v>
      </c>
      <c r="D77" s="50">
        <v>0.11895039590000001</v>
      </c>
      <c r="E77" s="43">
        <f t="shared" si="8"/>
        <v>56.79012345679012</v>
      </c>
      <c r="F77" s="43">
        <f t="shared" si="8"/>
        <v>-6.338270944881887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4.0000000000000001E-3</v>
      </c>
      <c r="C78" s="50">
        <v>1.0999999999999999E-2</v>
      </c>
      <c r="D78" s="50">
        <v>1.59784114E-2</v>
      </c>
      <c r="E78" s="43">
        <f t="shared" si="8"/>
        <v>174.99999999999997</v>
      </c>
      <c r="F78" s="43">
        <f t="shared" si="8"/>
        <v>45.258285454545458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2.6949999999999998</v>
      </c>
      <c r="C79" s="50">
        <v>2.6589999999999998</v>
      </c>
      <c r="D79" s="50">
        <v>2.4819799027</v>
      </c>
      <c r="E79" s="43">
        <f t="shared" si="8"/>
        <v>-1.3358070500927657</v>
      </c>
      <c r="F79" s="43">
        <f t="shared" si="8"/>
        <v>-6.6573936555095825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1.1930000000000001</v>
      </c>
      <c r="C80" s="50">
        <v>1.208</v>
      </c>
      <c r="D80" s="50">
        <v>1.1770763058</v>
      </c>
      <c r="E80" s="43">
        <f t="shared" si="8"/>
        <v>1.2573344509639481</v>
      </c>
      <c r="F80" s="43">
        <f t="shared" si="8"/>
        <v>-2.5599084602648978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34941</v>
      </c>
      <c r="C83" s="41">
        <v>35886</v>
      </c>
      <c r="D83" s="41">
        <v>37323</v>
      </c>
      <c r="E83" s="43">
        <f t="shared" ref="E83:F86" si="11">IFERROR((C83-B83)*100/B83,"Div by 0")</f>
        <v>2.704559113934919</v>
      </c>
      <c r="F83" s="43">
        <f t="shared" si="11"/>
        <v>4.0043470991472994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17.690000000000001</v>
      </c>
      <c r="C84" s="50">
        <v>18.829000000000001</v>
      </c>
      <c r="D84" s="50">
        <v>19.425019424999999</v>
      </c>
      <c r="E84" s="43">
        <f t="shared" si="11"/>
        <v>6.4386659129451624</v>
      </c>
      <c r="F84" s="43">
        <f t="shared" si="11"/>
        <v>3.1654332412767427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71.691999999999993</v>
      </c>
      <c r="C85" s="50">
        <v>73.759</v>
      </c>
      <c r="D85" s="50">
        <v>73.437290679</v>
      </c>
      <c r="E85" s="43">
        <f t="shared" si="11"/>
        <v>2.8831668805445623</v>
      </c>
      <c r="F85" s="43">
        <f t="shared" si="11"/>
        <v>-0.43616280182757378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10.618</v>
      </c>
      <c r="C86" s="50">
        <v>7.4119999999999999</v>
      </c>
      <c r="D86" s="50">
        <v>7.1376898963000004</v>
      </c>
      <c r="E86" s="43">
        <f t="shared" si="11"/>
        <v>-30.194010171407047</v>
      </c>
      <c r="F86" s="43">
        <f t="shared" si="11"/>
        <v>-3.7008918470048506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20741</v>
      </c>
      <c r="C88" s="41">
        <v>19103</v>
      </c>
      <c r="D88" s="41">
        <v>19707</v>
      </c>
      <c r="E88" s="43">
        <f t="shared" ref="E88:F91" si="12">IFERROR((C88-B88)*100/B88,"Div by 0")</f>
        <v>-7.897401282483969</v>
      </c>
      <c r="F88" s="43">
        <f t="shared" si="12"/>
        <v>3.1618070460137151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10.279</v>
      </c>
      <c r="C89" s="50">
        <v>7.8890000000000002</v>
      </c>
      <c r="D89" s="50">
        <v>8.0834221342999992</v>
      </c>
      <c r="E89" s="43">
        <f t="shared" si="12"/>
        <v>-23.251289035898431</v>
      </c>
      <c r="F89" s="43">
        <f t="shared" si="12"/>
        <v>2.4644712168842564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76.210999999999999</v>
      </c>
      <c r="C90" s="50">
        <v>82.474000000000004</v>
      </c>
      <c r="D90" s="50">
        <v>82.762470187999995</v>
      </c>
      <c r="E90" s="43">
        <f t="shared" si="12"/>
        <v>8.2179737833121269</v>
      </c>
      <c r="F90" s="43">
        <f t="shared" si="12"/>
        <v>0.3497710648204172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13.509</v>
      </c>
      <c r="C91" s="50">
        <v>9.6370000000000005</v>
      </c>
      <c r="D91" s="50">
        <v>9.1541076775000008</v>
      </c>
      <c r="E91" s="43">
        <f t="shared" si="12"/>
        <v>-28.662373232659707</v>
      </c>
      <c r="F91" s="43">
        <f t="shared" si="12"/>
        <v>-5.0108158399916949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8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25788</v>
      </c>
      <c r="C7" s="41">
        <v>27080</v>
      </c>
      <c r="D7" s="41">
        <v>28963</v>
      </c>
      <c r="E7" s="43">
        <f t="shared" ref="E7:F18" si="0">IFERROR((C7-B7)*100/B7,"Div by 0")</f>
        <v>5.0100822087792771</v>
      </c>
      <c r="F7" s="43">
        <f t="shared" si="0"/>
        <v>6.9534711964549487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92.605000000000004</v>
      </c>
      <c r="C9" s="50">
        <v>89.494</v>
      </c>
      <c r="D9" s="50">
        <v>88.029554949000001</v>
      </c>
      <c r="E9" s="43">
        <f t="shared" si="0"/>
        <v>-3.3594298364019264</v>
      </c>
      <c r="F9" s="43">
        <f t="shared" si="0"/>
        <v>-1.6363611538203662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0</v>
      </c>
      <c r="C10" s="50">
        <v>0</v>
      </c>
      <c r="D10" s="50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2.9980000000000002</v>
      </c>
      <c r="C11" s="50">
        <v>2.855</v>
      </c>
      <c r="D11" s="50">
        <v>2.7172599524000001</v>
      </c>
      <c r="E11" s="43">
        <f t="shared" si="0"/>
        <v>-4.769846564376258</v>
      </c>
      <c r="F11" s="43">
        <f t="shared" si="0"/>
        <v>-4.8245200560420285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1.256</v>
      </c>
      <c r="C12" s="50">
        <v>1.248</v>
      </c>
      <c r="D12" s="50">
        <v>1.1877222663</v>
      </c>
      <c r="E12" s="43">
        <f t="shared" si="0"/>
        <v>-0.63694267515923619</v>
      </c>
      <c r="F12" s="43">
        <f t="shared" si="0"/>
        <v>-4.8299466105769229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0.21299999999999999</v>
      </c>
      <c r="C13" s="50">
        <v>0.214</v>
      </c>
      <c r="D13" s="50">
        <v>0.27966716159999999</v>
      </c>
      <c r="E13" s="43">
        <f t="shared" si="0"/>
        <v>0.46948356807511782</v>
      </c>
      <c r="F13" s="43">
        <f t="shared" si="0"/>
        <v>30.685589532710278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84.674999999999997</v>
      </c>
      <c r="C14" s="50">
        <v>82.962000000000003</v>
      </c>
      <c r="D14" s="50">
        <v>81.272658218999993</v>
      </c>
      <c r="E14" s="43">
        <f t="shared" si="0"/>
        <v>-2.0230292294065473</v>
      </c>
      <c r="F14" s="43">
        <f t="shared" si="0"/>
        <v>-2.0362838178925413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84.352999999999994</v>
      </c>
      <c r="C15" s="50">
        <v>82.962000000000003</v>
      </c>
      <c r="D15" s="50">
        <v>81.272658218999993</v>
      </c>
      <c r="E15" s="43">
        <f t="shared" si="0"/>
        <v>-1.6490225599563635</v>
      </c>
      <c r="F15" s="43">
        <f t="shared" si="0"/>
        <v>-2.0362838178925413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2680.7379999999998</v>
      </c>
      <c r="C17" s="50">
        <v>2899.9520000000002</v>
      </c>
      <c r="D17" s="50">
        <v>2291.6033560000001</v>
      </c>
      <c r="E17" s="43">
        <f t="shared" si="0"/>
        <v>8.1773750362773381</v>
      </c>
      <c r="F17" s="43">
        <f t="shared" si="0"/>
        <v>-20.977886668468997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468.767</v>
      </c>
      <c r="C18" s="50">
        <v>488.012</v>
      </c>
      <c r="D18" s="50">
        <v>441.75517038999999</v>
      </c>
      <c r="E18" s="43">
        <f t="shared" si="0"/>
        <v>4.1054511089731154</v>
      </c>
      <c r="F18" s="43">
        <f t="shared" si="0"/>
        <v>-9.4786254456857648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21836</v>
      </c>
      <c r="C20" s="41">
        <v>22466</v>
      </c>
      <c r="D20" s="41">
        <v>23539</v>
      </c>
      <c r="E20" s="43">
        <f t="shared" ref="E20:F23" si="3">IFERROR((C20-B20)*100/B20,"Div by 0")</f>
        <v>2.8851437992306281</v>
      </c>
      <c r="F20" s="43">
        <f t="shared" si="3"/>
        <v>4.7761061159084841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100</v>
      </c>
      <c r="C21" s="50">
        <v>100</v>
      </c>
      <c r="D21" s="50">
        <v>99.991503461999997</v>
      </c>
      <c r="E21" s="43">
        <f t="shared" si="3"/>
        <v>0</v>
      </c>
      <c r="F21" s="43">
        <f t="shared" si="3"/>
        <v>-8.496538000002829E-3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0</v>
      </c>
      <c r="C22" s="50">
        <v>0</v>
      </c>
      <c r="D22" s="50">
        <v>8.4965377000000009E-3</v>
      </c>
      <c r="E22" s="43" t="str">
        <f t="shared" si="3"/>
        <v>Div by 0</v>
      </c>
      <c r="F22" s="43" t="str">
        <f t="shared" si="3"/>
        <v>Div by 0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21753</v>
      </c>
      <c r="C25" s="41">
        <v>22466</v>
      </c>
      <c r="D25" s="41">
        <v>23539</v>
      </c>
      <c r="E25" s="43">
        <f t="shared" ref="E25:F45" si="4">IFERROR((C25-B25)*100/B25,"Div by 0")</f>
        <v>3.2777088217717099</v>
      </c>
      <c r="F25" s="43">
        <f t="shared" si="4"/>
        <v>4.7761061159084841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100</v>
      </c>
      <c r="C26" s="50">
        <v>100</v>
      </c>
      <c r="D26" s="50">
        <v>99.991503461999997</v>
      </c>
      <c r="E26" s="43">
        <f t="shared" si="4"/>
        <v>0</v>
      </c>
      <c r="F26" s="43">
        <f t="shared" si="4"/>
        <v>-8.496538000002829E-3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0</v>
      </c>
      <c r="C27" s="50">
        <v>0</v>
      </c>
      <c r="D27" s="50">
        <v>4.2482687999999998E-3</v>
      </c>
      <c r="E27" s="43" t="str">
        <f t="shared" si="4"/>
        <v>Div by 0</v>
      </c>
      <c r="F27" s="43" t="str">
        <f t="shared" si="4"/>
        <v>Div by 0</v>
      </c>
      <c r="G27" s="44" t="s">
        <v>119</v>
      </c>
      <c r="H27" s="45" t="str">
        <f t="shared" si="5"/>
        <v>N/A</v>
      </c>
      <c r="I27" s="45" t="str">
        <f t="shared" si="6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50">
        <v>4.2482687999999998E-3</v>
      </c>
      <c r="E28" s="43" t="str">
        <f t="shared" si="4"/>
        <v>Div by 0</v>
      </c>
      <c r="F28" s="43" t="str">
        <f t="shared" si="4"/>
        <v>Div by 0</v>
      </c>
      <c r="G28" s="44" t="s">
        <v>119</v>
      </c>
      <c r="H28" s="45" t="str">
        <f t="shared" si="5"/>
        <v>N/A</v>
      </c>
      <c r="I28" s="45" t="str">
        <f t="shared" si="6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39.622</v>
      </c>
      <c r="C29" s="50">
        <v>41.387</v>
      </c>
      <c r="D29" s="50">
        <v>40.787629041000002</v>
      </c>
      <c r="E29" s="43">
        <f t="shared" si="4"/>
        <v>4.4545959315531789</v>
      </c>
      <c r="F29" s="43">
        <f t="shared" si="4"/>
        <v>-1.4482106917631092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84.796999999999997</v>
      </c>
      <c r="C30" s="50">
        <v>86.575000000000003</v>
      </c>
      <c r="D30" s="50">
        <v>85.509155019000005</v>
      </c>
      <c r="E30" s="43">
        <f t="shared" si="4"/>
        <v>2.0967722914725826</v>
      </c>
      <c r="F30" s="43">
        <f t="shared" si="4"/>
        <v>-1.2311232815477884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68.262</v>
      </c>
      <c r="C31" s="50">
        <v>70.572999999999993</v>
      </c>
      <c r="D31" s="50">
        <v>69.726836313999996</v>
      </c>
      <c r="E31" s="43">
        <f t="shared" si="4"/>
        <v>3.3854853359116239</v>
      </c>
      <c r="F31" s="43">
        <f t="shared" si="4"/>
        <v>-1.1989906706530786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84.796999999999997</v>
      </c>
      <c r="C32" s="50">
        <v>86.575000000000003</v>
      </c>
      <c r="D32" s="50">
        <v>85.509155019000005</v>
      </c>
      <c r="E32" s="43">
        <f t="shared" si="4"/>
        <v>2.0967722914725826</v>
      </c>
      <c r="F32" s="43">
        <f t="shared" si="4"/>
        <v>-1.2311232815477884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5.0250000000000004</v>
      </c>
      <c r="C33" s="50">
        <v>5.2210000000000001</v>
      </c>
      <c r="D33" s="50">
        <v>4.9704745315999999</v>
      </c>
      <c r="E33" s="43">
        <f t="shared" si="4"/>
        <v>3.9004975124378052</v>
      </c>
      <c r="F33" s="43">
        <f t="shared" si="4"/>
        <v>-4.798419237693933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56.594000000000001</v>
      </c>
      <c r="C34" s="50">
        <v>56.73</v>
      </c>
      <c r="D34" s="50">
        <v>55.006584816999997</v>
      </c>
      <c r="E34" s="43">
        <f t="shared" si="4"/>
        <v>0.24030815987559756</v>
      </c>
      <c r="F34" s="43">
        <f t="shared" si="4"/>
        <v>-3.0379255825841711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28.202999999999999</v>
      </c>
      <c r="C35" s="50">
        <v>29.844999999999999</v>
      </c>
      <c r="D35" s="50">
        <v>30.502570203000001</v>
      </c>
      <c r="E35" s="43">
        <f t="shared" si="4"/>
        <v>5.8220756657093196</v>
      </c>
      <c r="F35" s="43">
        <f t="shared" si="4"/>
        <v>2.2032843122801218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83.152000000000001</v>
      </c>
      <c r="C36" s="50">
        <v>84.995000000000005</v>
      </c>
      <c r="D36" s="50">
        <v>83.882068056999998</v>
      </c>
      <c r="E36" s="43">
        <f t="shared" si="4"/>
        <v>2.2164229363094137</v>
      </c>
      <c r="F36" s="43">
        <f t="shared" si="4"/>
        <v>-1.3094087216895189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15.202999999999999</v>
      </c>
      <c r="C37" s="50">
        <v>13.002000000000001</v>
      </c>
      <c r="D37" s="50">
        <v>14.248693657</v>
      </c>
      <c r="E37" s="43">
        <f t="shared" si="4"/>
        <v>-14.477405775175944</v>
      </c>
      <c r="F37" s="43">
        <f t="shared" si="4"/>
        <v>9.5884760575296095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99.576999999999998</v>
      </c>
      <c r="D38" s="50">
        <v>99.757848676999998</v>
      </c>
      <c r="E38" s="43">
        <f t="shared" si="4"/>
        <v>-0.42300000000000182</v>
      </c>
      <c r="F38" s="43">
        <f t="shared" si="4"/>
        <v>0.18161691655703643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99.576999999999998</v>
      </c>
      <c r="D39" s="50">
        <v>99.757848676999998</v>
      </c>
      <c r="E39" s="43">
        <f t="shared" si="4"/>
        <v>-0.42300000000000182</v>
      </c>
      <c r="F39" s="43">
        <f t="shared" si="4"/>
        <v>0.18161691655703643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99.576999999999998</v>
      </c>
      <c r="D40" s="50">
        <v>99.757848676999998</v>
      </c>
      <c r="E40" s="43">
        <f t="shared" si="4"/>
        <v>-0.42300000000000182</v>
      </c>
      <c r="F40" s="43">
        <f t="shared" si="4"/>
        <v>0.18161691655703643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86.039000000000001</v>
      </c>
      <c r="C41" s="50">
        <v>86.067999999999998</v>
      </c>
      <c r="D41" s="50">
        <v>86.549980883000003</v>
      </c>
      <c r="E41" s="43">
        <f t="shared" si="4"/>
        <v>3.3705645114420625E-2</v>
      </c>
      <c r="F41" s="43">
        <f t="shared" si="4"/>
        <v>0.56000009643538329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99.576999999999998</v>
      </c>
      <c r="D42" s="50">
        <v>99.757848676999998</v>
      </c>
      <c r="E42" s="43">
        <f t="shared" si="4"/>
        <v>-0.42300000000000182</v>
      </c>
      <c r="F42" s="43">
        <f t="shared" si="4"/>
        <v>0.18161691655703643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99.209000000000003</v>
      </c>
      <c r="C43" s="50">
        <v>98.210999999999999</v>
      </c>
      <c r="D43" s="50">
        <v>98.389906112999995</v>
      </c>
      <c r="E43" s="43">
        <f t="shared" si="4"/>
        <v>-1.0059571208257363</v>
      </c>
      <c r="F43" s="43">
        <f t="shared" si="4"/>
        <v>0.18216504566697872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84.796999999999997</v>
      </c>
      <c r="C44" s="50">
        <v>86.575000000000003</v>
      </c>
      <c r="D44" s="50">
        <v>85.509155019000005</v>
      </c>
      <c r="E44" s="43">
        <f t="shared" si="4"/>
        <v>2.0967722914725826</v>
      </c>
      <c r="F44" s="43">
        <f t="shared" si="4"/>
        <v>-1.2311232815477884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15.202999999999999</v>
      </c>
      <c r="C45" s="50">
        <v>13.002000000000001</v>
      </c>
      <c r="D45" s="50">
        <v>14.248693657</v>
      </c>
      <c r="E45" s="43">
        <f t="shared" si="4"/>
        <v>-14.477405775175944</v>
      </c>
      <c r="F45" s="43">
        <f t="shared" si="4"/>
        <v>9.5884760575296095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21647</v>
      </c>
      <c r="C49" s="41">
        <v>22064</v>
      </c>
      <c r="D49" s="41">
        <v>23160</v>
      </c>
      <c r="E49" s="43">
        <f t="shared" ref="E49:F81" si="8">IFERROR((C49-B49)*100/B49,"Div by 0")</f>
        <v>1.9263639303367672</v>
      </c>
      <c r="F49" s="43">
        <f t="shared" si="8"/>
        <v>4.9673676577229875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86.876000000000005</v>
      </c>
      <c r="C50" s="50">
        <v>89.171999999999997</v>
      </c>
      <c r="D50" s="50">
        <v>89.386873921000003</v>
      </c>
      <c r="E50" s="43">
        <f t="shared" si="8"/>
        <v>2.6428472765781024</v>
      </c>
      <c r="F50" s="43">
        <f t="shared" si="8"/>
        <v>0.24096568541695365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56.372999999999998</v>
      </c>
      <c r="C51" s="80">
        <v>54.392000000000003</v>
      </c>
      <c r="D51" s="80">
        <v>54.024179619999998</v>
      </c>
      <c r="E51" s="43">
        <f t="shared" si="8"/>
        <v>-3.5140936263814142</v>
      </c>
      <c r="F51" s="43">
        <f t="shared" si="8"/>
        <v>-0.67623985144875132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3.6309999999999998</v>
      </c>
      <c r="C52" s="50">
        <v>3.4809999999999999</v>
      </c>
      <c r="D52" s="50">
        <v>3.6010362694000002</v>
      </c>
      <c r="E52" s="43">
        <f t="shared" si="8"/>
        <v>-4.1310933627099953</v>
      </c>
      <c r="F52" s="43">
        <f t="shared" si="8"/>
        <v>3.4483271875897827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0.51300000000000001</v>
      </c>
      <c r="C53" s="50">
        <v>0.53900000000000003</v>
      </c>
      <c r="D53" s="50">
        <v>0.47063903280000002</v>
      </c>
      <c r="E53" s="43">
        <f t="shared" si="8"/>
        <v>5.0682261208577044</v>
      </c>
      <c r="F53" s="43">
        <f t="shared" si="8"/>
        <v>-12.6829252690167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2.125</v>
      </c>
      <c r="C54" s="50">
        <v>4.7359999999999998</v>
      </c>
      <c r="D54" s="50">
        <v>4.6804835923999999</v>
      </c>
      <c r="E54" s="43">
        <f t="shared" si="8"/>
        <v>122.87058823529411</v>
      </c>
      <c r="F54" s="43">
        <f t="shared" si="8"/>
        <v>-1.1722214442567542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5.0000000000000001E-3</v>
      </c>
      <c r="C55" s="50">
        <v>1.7999999999999999E-2</v>
      </c>
      <c r="D55" s="50">
        <v>1.7271157200000001E-2</v>
      </c>
      <c r="E55" s="43">
        <f t="shared" si="8"/>
        <v>259.99999999999994</v>
      </c>
      <c r="F55" s="43">
        <f t="shared" si="8"/>
        <v>-4.049126666666651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1.7999999999999999E-2</v>
      </c>
      <c r="C56" s="50">
        <v>0.05</v>
      </c>
      <c r="D56" s="50">
        <v>6.9084628699999998E-2</v>
      </c>
      <c r="E56" s="43">
        <f t="shared" si="8"/>
        <v>177.7777777777778</v>
      </c>
      <c r="F56" s="43">
        <f t="shared" si="8"/>
        <v>38.169257399999985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2.8959999999999999</v>
      </c>
      <c r="C57" s="50">
        <v>2.8959999999999999</v>
      </c>
      <c r="D57" s="50">
        <v>2.8626943004999998</v>
      </c>
      <c r="E57" s="43">
        <f t="shared" si="8"/>
        <v>0</v>
      </c>
      <c r="F57" s="43">
        <f t="shared" si="8"/>
        <v>-1.1500586843922673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0.189</v>
      </c>
      <c r="C58" s="50">
        <v>0.245</v>
      </c>
      <c r="D58" s="50">
        <v>0.2461139896</v>
      </c>
      <c r="E58" s="43">
        <f t="shared" si="8"/>
        <v>29.629629629629626</v>
      </c>
      <c r="F58" s="43">
        <f t="shared" si="8"/>
        <v>0.45468963265306278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5.0000000000000001E-3</v>
      </c>
      <c r="C59" s="50">
        <v>2.3E-2</v>
      </c>
      <c r="D59" s="50">
        <v>1.7271157200000001E-2</v>
      </c>
      <c r="E59" s="43">
        <f t="shared" si="8"/>
        <v>359.99999999999994</v>
      </c>
      <c r="F59" s="43">
        <f t="shared" si="8"/>
        <v>-24.908012173913036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2.4350000000000001</v>
      </c>
      <c r="C60" s="50">
        <v>3.4849999999999999</v>
      </c>
      <c r="D60" s="50">
        <v>3.3549222797999998</v>
      </c>
      <c r="E60" s="43">
        <f t="shared" si="8"/>
        <v>43.121149897330589</v>
      </c>
      <c r="F60" s="43">
        <f t="shared" si="8"/>
        <v>-3.7325027317073194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8.9999999999999993E-3</v>
      </c>
      <c r="C61" s="50">
        <v>1.7999999999999999E-2</v>
      </c>
      <c r="D61" s="50">
        <v>1.7271157200000001E-2</v>
      </c>
      <c r="E61" s="43">
        <f t="shared" si="8"/>
        <v>100</v>
      </c>
      <c r="F61" s="43">
        <f t="shared" si="8"/>
        <v>-4.049126666666651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13.605</v>
      </c>
      <c r="C62" s="50">
        <v>14.821</v>
      </c>
      <c r="D62" s="50">
        <v>15.405872193</v>
      </c>
      <c r="E62" s="43">
        <f t="shared" si="8"/>
        <v>8.9378904814406415</v>
      </c>
      <c r="F62" s="43">
        <f t="shared" si="8"/>
        <v>3.9462397476553588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0.83199999999999996</v>
      </c>
      <c r="C63" s="50">
        <v>0.79800000000000004</v>
      </c>
      <c r="D63" s="50">
        <v>0.80742659760000002</v>
      </c>
      <c r="E63" s="43">
        <f t="shared" si="8"/>
        <v>-4.0865384615384519</v>
      </c>
      <c r="F63" s="43">
        <f t="shared" si="8"/>
        <v>1.181277894736839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2.1800000000000002</v>
      </c>
      <c r="C64" s="50">
        <v>2.2570000000000001</v>
      </c>
      <c r="D64" s="50">
        <v>2.1761658031</v>
      </c>
      <c r="E64" s="43">
        <f t="shared" si="8"/>
        <v>3.532110091743117</v>
      </c>
      <c r="F64" s="43">
        <f t="shared" si="8"/>
        <v>-3.5814885644661123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0.83599999999999997</v>
      </c>
      <c r="C65" s="50">
        <v>1.101</v>
      </c>
      <c r="D65" s="50">
        <v>1.2132987909999999</v>
      </c>
      <c r="E65" s="43">
        <f t="shared" si="8"/>
        <v>31.698564593301437</v>
      </c>
      <c r="F65" s="43">
        <f t="shared" si="8"/>
        <v>10.199708537693002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0.17599999999999999</v>
      </c>
      <c r="C66" s="50">
        <v>0.28100000000000003</v>
      </c>
      <c r="D66" s="50">
        <v>0.39291882560000002</v>
      </c>
      <c r="E66" s="43">
        <f t="shared" si="8"/>
        <v>59.659090909090935</v>
      </c>
      <c r="F66" s="43">
        <f t="shared" si="8"/>
        <v>39.828763558718855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5.0000000000000001E-3</v>
      </c>
      <c r="C67" s="50">
        <v>3.2000000000000001E-2</v>
      </c>
      <c r="D67" s="50">
        <v>3.0224524999999999E-2</v>
      </c>
      <c r="E67" s="43">
        <f t="shared" si="8"/>
        <v>540</v>
      </c>
      <c r="F67" s="43">
        <f t="shared" si="8"/>
        <v>-5.5483593750000058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1.044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13.124000000000001</v>
      </c>
      <c r="C69" s="50">
        <v>10.827999999999999</v>
      </c>
      <c r="D69" s="50">
        <v>10.613126079000001</v>
      </c>
      <c r="E69" s="43">
        <f t="shared" si="8"/>
        <v>-17.494666260286504</v>
      </c>
      <c r="F69" s="43">
        <f t="shared" si="8"/>
        <v>-1.9844285278906428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1.4319999999999999</v>
      </c>
      <c r="C70" s="50">
        <v>1.323</v>
      </c>
      <c r="D70" s="50">
        <v>1.2132987909999999</v>
      </c>
      <c r="E70" s="43">
        <f t="shared" si="8"/>
        <v>-7.6117318435754182</v>
      </c>
      <c r="F70" s="43">
        <f t="shared" si="8"/>
        <v>-8.2918525321239613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1.575</v>
      </c>
      <c r="C71" s="50">
        <v>0.76600000000000001</v>
      </c>
      <c r="D71" s="50">
        <v>1.1571675302</v>
      </c>
      <c r="E71" s="43">
        <f t="shared" si="8"/>
        <v>-51.36507936507936</v>
      </c>
      <c r="F71" s="43">
        <f t="shared" si="8"/>
        <v>51.066257206266314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0.111</v>
      </c>
      <c r="C72" s="50">
        <v>4.4999999999999998E-2</v>
      </c>
      <c r="D72" s="50">
        <v>5.6131260799999999E-2</v>
      </c>
      <c r="E72" s="43">
        <f t="shared" si="8"/>
        <v>-59.459459459459467</v>
      </c>
      <c r="F72" s="43">
        <f t="shared" si="8"/>
        <v>24.736135111111114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4.4809999999999999</v>
      </c>
      <c r="C73" s="50">
        <v>3.2810000000000001</v>
      </c>
      <c r="D73" s="50">
        <v>2.8886010362999999</v>
      </c>
      <c r="E73" s="43">
        <f t="shared" si="8"/>
        <v>-26.77973666592278</v>
      </c>
      <c r="F73" s="43">
        <f t="shared" si="8"/>
        <v>-11.95973677842122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0.41099999999999998</v>
      </c>
      <c r="C74" s="50">
        <v>0.52100000000000002</v>
      </c>
      <c r="D74" s="50">
        <v>0.53540587220000002</v>
      </c>
      <c r="E74" s="43">
        <f t="shared" si="8"/>
        <v>26.763990267639912</v>
      </c>
      <c r="F74" s="43">
        <f t="shared" si="8"/>
        <v>2.7650426487523996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5.0000000000000001E-3</v>
      </c>
      <c r="C75" s="50">
        <v>2.3E-2</v>
      </c>
      <c r="D75" s="50">
        <v>1.29533679E-2</v>
      </c>
      <c r="E75" s="43">
        <f t="shared" si="8"/>
        <v>359.99999999999994</v>
      </c>
      <c r="F75" s="43">
        <f t="shared" si="8"/>
        <v>-43.681009130434781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1.28</v>
      </c>
      <c r="C76" s="50">
        <v>1.3280000000000001</v>
      </c>
      <c r="D76" s="50">
        <v>1.2089810017</v>
      </c>
      <c r="E76" s="43">
        <f t="shared" si="8"/>
        <v>3.7500000000000031</v>
      </c>
      <c r="F76" s="43">
        <f t="shared" si="8"/>
        <v>-8.9622739683734984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9.1999999999999998E-2</v>
      </c>
      <c r="C77" s="50">
        <v>0.113</v>
      </c>
      <c r="D77" s="50">
        <v>0.1079447323</v>
      </c>
      <c r="E77" s="43">
        <f t="shared" si="8"/>
        <v>22.826086956521745</v>
      </c>
      <c r="F77" s="43">
        <f t="shared" si="8"/>
        <v>-4.4736882300884995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5.0000000000000001E-3</v>
      </c>
      <c r="C78" s="50">
        <v>1.4E-2</v>
      </c>
      <c r="D78" s="50">
        <v>1.29533679E-2</v>
      </c>
      <c r="E78" s="43">
        <f t="shared" si="8"/>
        <v>180.00000000000003</v>
      </c>
      <c r="F78" s="43">
        <f t="shared" si="8"/>
        <v>-7.475943571428572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2.8319999999999999</v>
      </c>
      <c r="C79" s="50">
        <v>2.5289999999999999</v>
      </c>
      <c r="D79" s="50">
        <v>2.4309153712999998</v>
      </c>
      <c r="E79" s="43">
        <f t="shared" si="8"/>
        <v>-10.699152542372879</v>
      </c>
      <c r="F79" s="43">
        <f t="shared" si="8"/>
        <v>-3.8783957572162957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0.90100000000000002</v>
      </c>
      <c r="C80" s="50">
        <v>0.88400000000000001</v>
      </c>
      <c r="D80" s="50">
        <v>0.98877374780000005</v>
      </c>
      <c r="E80" s="43">
        <f t="shared" si="8"/>
        <v>-1.8867924528301903</v>
      </c>
      <c r="F80" s="43">
        <f t="shared" si="8"/>
        <v>11.852233914027153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18446</v>
      </c>
      <c r="C83" s="41">
        <v>19450</v>
      </c>
      <c r="D83" s="41">
        <v>20128</v>
      </c>
      <c r="E83" s="43">
        <f t="shared" ref="E83:F86" si="11">IFERROR((C83-B83)*100/B83,"Div by 0")</f>
        <v>5.4429144529979396</v>
      </c>
      <c r="F83" s="43">
        <f t="shared" si="11"/>
        <v>3.48586118251928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18.263999999999999</v>
      </c>
      <c r="C84" s="50">
        <v>19.094999999999999</v>
      </c>
      <c r="D84" s="50">
        <v>19.043124005999999</v>
      </c>
      <c r="E84" s="43">
        <f t="shared" si="11"/>
        <v>4.5499342969776588</v>
      </c>
      <c r="F84" s="43">
        <f t="shared" si="11"/>
        <v>-0.27167318146111308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70.736000000000004</v>
      </c>
      <c r="C85" s="50">
        <v>73.361999999999995</v>
      </c>
      <c r="D85" s="50">
        <v>73.748012719000002</v>
      </c>
      <c r="E85" s="43">
        <f t="shared" si="11"/>
        <v>3.7123953856593395</v>
      </c>
      <c r="F85" s="43">
        <f t="shared" si="11"/>
        <v>0.526175293748817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11</v>
      </c>
      <c r="C86" s="50">
        <v>7.5419999999999998</v>
      </c>
      <c r="D86" s="50">
        <v>7.2088632749999997</v>
      </c>
      <c r="E86" s="43">
        <f t="shared" si="11"/>
        <v>-31.436363636363637</v>
      </c>
      <c r="F86" s="43">
        <f t="shared" si="11"/>
        <v>-4.4170873110580766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3307</v>
      </c>
      <c r="C88" s="41">
        <v>2921</v>
      </c>
      <c r="D88" s="41">
        <v>3354</v>
      </c>
      <c r="E88" s="43">
        <f t="shared" ref="E88:F91" si="12">IFERROR((C88-B88)*100/B88,"Div by 0")</f>
        <v>-11.672210462654974</v>
      </c>
      <c r="F88" s="43">
        <f t="shared" si="12"/>
        <v>14.823690516946252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9.7070000000000007</v>
      </c>
      <c r="C89" s="50">
        <v>11.4</v>
      </c>
      <c r="D89" s="50">
        <v>10.793082886000001</v>
      </c>
      <c r="E89" s="43">
        <f t="shared" si="12"/>
        <v>17.44102194292778</v>
      </c>
      <c r="F89" s="43">
        <f t="shared" si="12"/>
        <v>-5.3238343333333313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69.700999999999993</v>
      </c>
      <c r="C90" s="50">
        <v>72.885999999999996</v>
      </c>
      <c r="D90" s="50">
        <v>74.031007751999994</v>
      </c>
      <c r="E90" s="43">
        <f t="shared" si="12"/>
        <v>4.5695183713289662</v>
      </c>
      <c r="F90" s="43">
        <f t="shared" si="12"/>
        <v>1.5709570452487418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20.593</v>
      </c>
      <c r="C91" s="50">
        <v>15.714</v>
      </c>
      <c r="D91" s="50">
        <v>15.175909362000001</v>
      </c>
      <c r="E91" s="43">
        <f t="shared" si="12"/>
        <v>-23.692516874666147</v>
      </c>
      <c r="F91" s="43">
        <f t="shared" si="12"/>
        <v>-3.4242754104620077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7109375" style="71" customWidth="1"/>
    <col min="5" max="6" width="11.7109375" style="72" customWidth="1"/>
    <col min="7" max="8" width="11.7109375" style="20" customWidth="1"/>
    <col min="9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14399</v>
      </c>
      <c r="C7" s="41">
        <v>15542</v>
      </c>
      <c r="D7" s="74">
        <v>16224</v>
      </c>
      <c r="E7" s="43">
        <f t="shared" ref="E7:F22" si="0">IFERROR((C7-B7)*100/B7,"Div by 0")</f>
        <v>7.9380512535592747</v>
      </c>
      <c r="F7" s="43">
        <f t="shared" si="0"/>
        <v>4.3881096383991762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51.142000000000003</v>
      </c>
      <c r="C8" s="50">
        <v>50.643000000000001</v>
      </c>
      <c r="D8" s="75">
        <v>50.517751478999998</v>
      </c>
      <c r="E8" s="43">
        <f t="shared" si="0"/>
        <v>-0.97571467678229695</v>
      </c>
      <c r="F8" s="43">
        <f t="shared" si="0"/>
        <v>-0.24731655115218917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2.1000000000000001E-2</v>
      </c>
      <c r="C9" s="50">
        <v>1.9E-2</v>
      </c>
      <c r="D9" s="75">
        <v>1.23274162E-2</v>
      </c>
      <c r="E9" s="43">
        <f t="shared" si="0"/>
        <v>-9.5238095238095308</v>
      </c>
      <c r="F9" s="43">
        <f t="shared" si="0"/>
        <v>-35.118862105263155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48.857999999999997</v>
      </c>
      <c r="C10" s="50">
        <v>49.356999999999999</v>
      </c>
      <c r="D10" s="75">
        <v>49.482248521000002</v>
      </c>
      <c r="E10" s="43">
        <f t="shared" si="0"/>
        <v>1.0213271112202758</v>
      </c>
      <c r="F10" s="43">
        <f t="shared" si="0"/>
        <v>0.25376040075369888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2.1000000000000001E-2</v>
      </c>
      <c r="C11" s="50">
        <v>1.9E-2</v>
      </c>
      <c r="D11" s="75">
        <v>5.5473372799999997E-2</v>
      </c>
      <c r="E11" s="43">
        <f t="shared" si="0"/>
        <v>-9.5238095238095308</v>
      </c>
      <c r="F11" s="43">
        <f t="shared" si="0"/>
        <v>191.96512000000001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2.1000000000000001E-2</v>
      </c>
      <c r="C12" s="50">
        <v>1.9E-2</v>
      </c>
      <c r="D12" s="75">
        <v>2.4654832299999999E-2</v>
      </c>
      <c r="E12" s="43">
        <f t="shared" si="0"/>
        <v>-9.5238095238095308</v>
      </c>
      <c r="F12" s="43">
        <f t="shared" si="0"/>
        <v>29.762275263157889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1.1879999999999999</v>
      </c>
      <c r="C13" s="50">
        <v>1.0489999999999999</v>
      </c>
      <c r="D13" s="75">
        <v>1.0909763314000001</v>
      </c>
      <c r="E13" s="43">
        <f t="shared" si="0"/>
        <v>-11.700336700336702</v>
      </c>
      <c r="F13" s="43">
        <f t="shared" si="0"/>
        <v>4.0015568541468181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99.950999999999993</v>
      </c>
      <c r="C14" s="50">
        <v>99.923000000000002</v>
      </c>
      <c r="D14" s="75">
        <v>99.870562129999996</v>
      </c>
      <c r="E14" s="43">
        <f t="shared" si="0"/>
        <v>-2.8013726726087373E-2</v>
      </c>
      <c r="F14" s="43">
        <f t="shared" si="0"/>
        <v>-5.2478278274276854E-2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99.513999999999996</v>
      </c>
      <c r="C15" s="50">
        <v>99.923000000000002</v>
      </c>
      <c r="D15" s="75">
        <v>99.870562129999996</v>
      </c>
      <c r="E15" s="43">
        <f t="shared" si="0"/>
        <v>0.41099744759531931</v>
      </c>
      <c r="F15" s="43">
        <f t="shared" si="0"/>
        <v>-5.2478278274276854E-2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2383.5340000000001</v>
      </c>
      <c r="C17" s="50">
        <v>1686.373</v>
      </c>
      <c r="D17" s="75">
        <v>1659.6183432</v>
      </c>
      <c r="E17" s="43">
        <f t="shared" si="0"/>
        <v>-29.249047842405439</v>
      </c>
      <c r="F17" s="43">
        <f t="shared" si="0"/>
        <v>-1.5865207044942027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228.52699999999999</v>
      </c>
      <c r="C18" s="50">
        <v>213.04499999999999</v>
      </c>
      <c r="D18" s="75">
        <v>208.98939841999999</v>
      </c>
      <c r="E18" s="43">
        <f t="shared" si="0"/>
        <v>-6.7746918307245965</v>
      </c>
      <c r="F18" s="43">
        <f t="shared" si="0"/>
        <v>-1.9036361238236059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14392</v>
      </c>
      <c r="C20" s="41">
        <v>15530</v>
      </c>
      <c r="D20" s="74">
        <v>16203</v>
      </c>
      <c r="E20" s="43">
        <f t="shared" ref="E20:F23" si="3">IFERROR((C20-B20)*100/B20,"Div by 0")</f>
        <v>7.9071706503613122</v>
      </c>
      <c r="F20" s="43">
        <f t="shared" si="0"/>
        <v>4.3335479716677394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100</v>
      </c>
      <c r="C21" s="50">
        <v>100</v>
      </c>
      <c r="D21" s="75">
        <v>100</v>
      </c>
      <c r="E21" s="43">
        <f t="shared" si="3"/>
        <v>0</v>
      </c>
      <c r="F21" s="43">
        <f t="shared" si="0"/>
        <v>0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</v>
      </c>
      <c r="C22" s="50">
        <v>0</v>
      </c>
      <c r="D22" s="75">
        <v>0</v>
      </c>
      <c r="E22" s="43" t="str">
        <f t="shared" si="3"/>
        <v>Div by 0</v>
      </c>
      <c r="F22" s="43" t="str">
        <f t="shared" si="0"/>
        <v>Div by 0</v>
      </c>
      <c r="G22" s="44" t="s">
        <v>119</v>
      </c>
      <c r="H22" s="44" t="str">
        <f t="shared" si="5"/>
        <v>N/A</v>
      </c>
      <c r="I22" s="44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14329</v>
      </c>
      <c r="C25" s="41">
        <v>15530</v>
      </c>
      <c r="D25" s="74">
        <v>16203</v>
      </c>
      <c r="E25" s="43">
        <f t="shared" ref="E25:F45" si="6">IFERROR((C25-B25)*100/B25,"Div by 0")</f>
        <v>8.3816037406657831</v>
      </c>
      <c r="F25" s="43">
        <f t="shared" si="6"/>
        <v>4.3335479716677394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100</v>
      </c>
      <c r="C26" s="50">
        <v>100</v>
      </c>
      <c r="D26" s="75">
        <v>100</v>
      </c>
      <c r="E26" s="43">
        <f t="shared" si="6"/>
        <v>0</v>
      </c>
      <c r="F26" s="43">
        <f t="shared" si="6"/>
        <v>0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0</v>
      </c>
      <c r="C27" s="50">
        <v>0</v>
      </c>
      <c r="D27" s="75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4" t="str">
        <f t="shared" si="7"/>
        <v>N/A</v>
      </c>
      <c r="I27" s="44" t="str">
        <f t="shared" si="8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75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2.8000000000000001E-2</v>
      </c>
      <c r="C29" s="50">
        <v>5.8000000000000003E-2</v>
      </c>
      <c r="D29" s="75">
        <v>1.23433932E-2</v>
      </c>
      <c r="E29" s="43">
        <f t="shared" si="6"/>
        <v>107.14285714285715</v>
      </c>
      <c r="F29" s="43">
        <f t="shared" si="6"/>
        <v>-78.718287586206884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5.6000000000000001E-2</v>
      </c>
      <c r="C30" s="50">
        <v>8.4000000000000005E-2</v>
      </c>
      <c r="D30" s="75">
        <v>4.9373572800000001E-2</v>
      </c>
      <c r="E30" s="43">
        <f t="shared" si="6"/>
        <v>50.000000000000007</v>
      </c>
      <c r="F30" s="43">
        <f t="shared" si="6"/>
        <v>-41.221937142857143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4.2000000000000003E-2</v>
      </c>
      <c r="C31" s="50">
        <v>5.8000000000000003E-2</v>
      </c>
      <c r="D31" s="75">
        <v>1.8515089799999999E-2</v>
      </c>
      <c r="E31" s="43">
        <f t="shared" si="6"/>
        <v>38.095238095238095</v>
      </c>
      <c r="F31" s="43">
        <f t="shared" si="6"/>
        <v>-68.07743137931034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5.6000000000000001E-2</v>
      </c>
      <c r="C32" s="50">
        <v>8.4000000000000005E-2</v>
      </c>
      <c r="D32" s="75">
        <v>4.9373572800000001E-2</v>
      </c>
      <c r="E32" s="43">
        <f t="shared" si="6"/>
        <v>50.000000000000007</v>
      </c>
      <c r="F32" s="43">
        <f t="shared" si="6"/>
        <v>-41.221937142857143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0</v>
      </c>
      <c r="C33" s="50">
        <v>0</v>
      </c>
      <c r="D33" s="75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4" t="str">
        <f t="shared" si="7"/>
        <v>N/A</v>
      </c>
      <c r="I33" s="44" t="str">
        <f t="shared" si="8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3.5000000000000003E-2</v>
      </c>
      <c r="C34" s="50">
        <v>3.9E-2</v>
      </c>
      <c r="D34" s="75">
        <v>4.9373572800000001E-2</v>
      </c>
      <c r="E34" s="43">
        <f t="shared" si="6"/>
        <v>11.428571428571418</v>
      </c>
      <c r="F34" s="43">
        <f t="shared" si="6"/>
        <v>26.598904615384619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2.1000000000000001E-2</v>
      </c>
      <c r="C35" s="50">
        <v>4.4999999999999998E-2</v>
      </c>
      <c r="D35" s="75">
        <v>0</v>
      </c>
      <c r="E35" s="43">
        <f t="shared" si="6"/>
        <v>114.28571428571428</v>
      </c>
      <c r="F35" s="43">
        <f t="shared" si="6"/>
        <v>-100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5.6000000000000001E-2</v>
      </c>
      <c r="C36" s="50">
        <v>7.0999999999999994E-2</v>
      </c>
      <c r="D36" s="75">
        <v>3.7030179599999997E-2</v>
      </c>
      <c r="E36" s="43">
        <f t="shared" si="6"/>
        <v>26.785714285714274</v>
      </c>
      <c r="F36" s="43">
        <f t="shared" si="6"/>
        <v>-47.844817464788733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99.944000000000003</v>
      </c>
      <c r="C37" s="50">
        <v>99.516999999999996</v>
      </c>
      <c r="D37" s="75">
        <v>99.913596248000005</v>
      </c>
      <c r="E37" s="43">
        <f t="shared" si="6"/>
        <v>-0.42723925398223672</v>
      </c>
      <c r="F37" s="43">
        <f t="shared" si="6"/>
        <v>0.39852110493685372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99.600999999999999</v>
      </c>
      <c r="D38" s="75">
        <v>99.962969819999998</v>
      </c>
      <c r="E38" s="43">
        <f t="shared" si="6"/>
        <v>-0.39900000000000091</v>
      </c>
      <c r="F38" s="43">
        <f t="shared" si="6"/>
        <v>0.36341986526239572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99.600999999999999</v>
      </c>
      <c r="D39" s="75">
        <v>99.962969819999998</v>
      </c>
      <c r="E39" s="43">
        <f t="shared" si="6"/>
        <v>-0.39900000000000091</v>
      </c>
      <c r="F39" s="43">
        <f t="shared" si="6"/>
        <v>0.36341986526239572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99.600999999999999</v>
      </c>
      <c r="D40" s="75">
        <v>99.962969819999998</v>
      </c>
      <c r="E40" s="43">
        <f t="shared" si="6"/>
        <v>-0.39900000000000091</v>
      </c>
      <c r="F40" s="43">
        <f t="shared" si="6"/>
        <v>0.36341986526239572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21.661999999999999</v>
      </c>
      <c r="C41" s="50">
        <v>20.495999999999999</v>
      </c>
      <c r="D41" s="75">
        <v>19.977781891999999</v>
      </c>
      <c r="E41" s="43">
        <f t="shared" si="6"/>
        <v>-5.3826978118363975</v>
      </c>
      <c r="F41" s="43">
        <f t="shared" si="6"/>
        <v>-2.5283865534738448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99.600999999999999</v>
      </c>
      <c r="D42" s="75">
        <v>99.962969819999998</v>
      </c>
      <c r="E42" s="43">
        <f t="shared" si="6"/>
        <v>-0.39900000000000091</v>
      </c>
      <c r="F42" s="43">
        <f t="shared" si="6"/>
        <v>0.36341986526239572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99.957999999999998</v>
      </c>
      <c r="C43" s="50">
        <v>99.162999999999997</v>
      </c>
      <c r="D43" s="75">
        <v>99.580324630999996</v>
      </c>
      <c r="E43" s="43">
        <f t="shared" si="6"/>
        <v>-0.79533404029692645</v>
      </c>
      <c r="F43" s="43">
        <f t="shared" si="6"/>
        <v>0.42084712140616926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5.6000000000000001E-2</v>
      </c>
      <c r="C44" s="50">
        <v>8.4000000000000005E-2</v>
      </c>
      <c r="D44" s="75">
        <v>4.9373572800000001E-2</v>
      </c>
      <c r="E44" s="43">
        <f t="shared" si="6"/>
        <v>50.000000000000007</v>
      </c>
      <c r="F44" s="43">
        <f t="shared" si="6"/>
        <v>-41.221937142857143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99.944000000000003</v>
      </c>
      <c r="C45" s="50">
        <v>99.516999999999996</v>
      </c>
      <c r="D45" s="75">
        <v>99.913596248000005</v>
      </c>
      <c r="E45" s="43">
        <f t="shared" si="6"/>
        <v>-0.42723925398223672</v>
      </c>
      <c r="F45" s="43">
        <f t="shared" si="6"/>
        <v>0.39852110493685372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14384</v>
      </c>
      <c r="C49" s="41">
        <v>15400</v>
      </c>
      <c r="D49" s="74">
        <v>16135</v>
      </c>
      <c r="E49" s="43">
        <f t="shared" ref="E49:F81" si="10">IFERROR((C49-B49)*100/B49,"Div by 0")</f>
        <v>7.0634037819799778</v>
      </c>
      <c r="F49" s="43">
        <f t="shared" si="10"/>
        <v>4.7727272727272725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7.0000000000000007E-2</v>
      </c>
      <c r="C50" s="50">
        <v>1.1100000000000001</v>
      </c>
      <c r="D50" s="75">
        <v>1.0040285095000001</v>
      </c>
      <c r="E50" s="43">
        <f t="shared" si="10"/>
        <v>1485.7142857142856</v>
      </c>
      <c r="F50" s="43">
        <f t="shared" si="10"/>
        <v>-9.5469811261261235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5.6000000000000001E-2</v>
      </c>
      <c r="C51" s="80">
        <v>0.247</v>
      </c>
      <c r="D51" s="81">
        <v>0.17973349860000001</v>
      </c>
      <c r="E51" s="43">
        <f t="shared" si="10"/>
        <v>341.07142857142861</v>
      </c>
      <c r="F51" s="43">
        <f t="shared" si="10"/>
        <v>-27.233401376518213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</v>
      </c>
      <c r="C52" s="50">
        <v>0</v>
      </c>
      <c r="D52" s="75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4" t="str">
        <f t="shared" si="12"/>
        <v>N/A</v>
      </c>
      <c r="I52" s="44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7.0000000000000001E-3</v>
      </c>
      <c r="C54" s="50">
        <v>1.2999999999999999E-2</v>
      </c>
      <c r="D54" s="75">
        <v>0</v>
      </c>
      <c r="E54" s="43">
        <f t="shared" si="10"/>
        <v>85.714285714285708</v>
      </c>
      <c r="F54" s="43">
        <f t="shared" si="10"/>
        <v>-100.00000000000001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5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0</v>
      </c>
      <c r="D57" s="75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4" t="str">
        <f t="shared" si="12"/>
        <v>N/A</v>
      </c>
      <c r="I57" s="44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0</v>
      </c>
      <c r="D58" s="75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4" t="str">
        <f t="shared" si="12"/>
        <v>N/A</v>
      </c>
      <c r="I58" s="44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</v>
      </c>
      <c r="C60" s="50">
        <v>6.0000000000000001E-3</v>
      </c>
      <c r="D60" s="75">
        <v>1.23954137E-2</v>
      </c>
      <c r="E60" s="43" t="str">
        <f t="shared" si="10"/>
        <v>Div by 0</v>
      </c>
      <c r="F60" s="43">
        <f t="shared" si="10"/>
        <v>106.59022833333333</v>
      </c>
      <c r="G60" s="44" t="s">
        <v>119</v>
      </c>
      <c r="H60" s="44" t="str">
        <f t="shared" si="12"/>
        <v>N/A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7.0000000000000001E-3</v>
      </c>
      <c r="C61" s="50">
        <v>0.84399999999999997</v>
      </c>
      <c r="D61" s="75">
        <v>0.81189959710000004</v>
      </c>
      <c r="E61" s="43">
        <f t="shared" si="10"/>
        <v>11957.142857142857</v>
      </c>
      <c r="F61" s="43">
        <f t="shared" si="10"/>
        <v>-3.803365272511841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0</v>
      </c>
      <c r="C62" s="50">
        <v>0</v>
      </c>
      <c r="D62" s="75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4" t="str">
        <f t="shared" si="12"/>
        <v>N/A</v>
      </c>
      <c r="I62" s="44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</v>
      </c>
      <c r="D63" s="75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4" t="str">
        <f t="shared" si="12"/>
        <v>N/A</v>
      </c>
      <c r="I63" s="44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5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5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</v>
      </c>
      <c r="C68" s="50">
        <v>0</v>
      </c>
      <c r="D68" s="75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99.93</v>
      </c>
      <c r="C69" s="50">
        <v>98.89</v>
      </c>
      <c r="D69" s="75">
        <v>98.995971491000006</v>
      </c>
      <c r="E69" s="43">
        <f t="shared" si="10"/>
        <v>-1.0407285099569761</v>
      </c>
      <c r="F69" s="43">
        <f t="shared" si="10"/>
        <v>0.10716097785418684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1.4E-2</v>
      </c>
      <c r="C70" s="50">
        <v>6.5000000000000002E-2</v>
      </c>
      <c r="D70" s="75">
        <v>4.3383947899999997E-2</v>
      </c>
      <c r="E70" s="43">
        <f t="shared" si="10"/>
        <v>364.28571428571433</v>
      </c>
      <c r="F70" s="43">
        <f t="shared" si="10"/>
        <v>-33.25546476923077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2.8000000000000001E-2</v>
      </c>
      <c r="C71" s="50">
        <v>5.1999999999999998E-2</v>
      </c>
      <c r="D71" s="75">
        <v>9.9163309599999999E-2</v>
      </c>
      <c r="E71" s="43">
        <f t="shared" si="10"/>
        <v>85.714285714285708</v>
      </c>
      <c r="F71" s="43">
        <f t="shared" si="10"/>
        <v>90.69867230769232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1.2999999999999999E-2</v>
      </c>
      <c r="D72" s="75">
        <v>1.23954137E-2</v>
      </c>
      <c r="E72" s="43" t="str">
        <f t="shared" si="10"/>
        <v>Div by 0</v>
      </c>
      <c r="F72" s="43">
        <f t="shared" si="10"/>
        <v>-4.6506638461538428</v>
      </c>
      <c r="G72" s="44" t="s">
        <v>119</v>
      </c>
      <c r="H72" s="44" t="str">
        <f t="shared" si="12"/>
        <v>N/A</v>
      </c>
      <c r="I72" s="44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7.0000000000000001E-3</v>
      </c>
      <c r="C73" s="50">
        <v>5.1999999999999998E-2</v>
      </c>
      <c r="D73" s="75">
        <v>6.1977068500000003E-2</v>
      </c>
      <c r="E73" s="43">
        <f t="shared" si="10"/>
        <v>642.85714285714289</v>
      </c>
      <c r="F73" s="43">
        <f t="shared" si="10"/>
        <v>19.186670192307705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1.2999999999999999E-2</v>
      </c>
      <c r="D75" s="75">
        <v>1.23954137E-2</v>
      </c>
      <c r="E75" s="43" t="str">
        <f t="shared" si="10"/>
        <v>Div by 0</v>
      </c>
      <c r="F75" s="43">
        <f t="shared" si="10"/>
        <v>-4.6506638461538428</v>
      </c>
      <c r="G75" s="44" t="s">
        <v>119</v>
      </c>
      <c r="H75" s="44" t="str">
        <f t="shared" si="12"/>
        <v>N/A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1.4E-2</v>
      </c>
      <c r="C76" s="50">
        <v>0</v>
      </c>
      <c r="D76" s="75">
        <v>0</v>
      </c>
      <c r="E76" s="43">
        <f t="shared" si="10"/>
        <v>-100.00000000000001</v>
      </c>
      <c r="F76" s="43" t="str">
        <f t="shared" si="10"/>
        <v>Div by 0</v>
      </c>
      <c r="G76" s="44" t="s">
        <v>119</v>
      </c>
      <c r="H76" s="44" t="str">
        <f t="shared" si="12"/>
        <v>Yes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5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1.2999999999999999E-2</v>
      </c>
      <c r="D78" s="75">
        <v>1.23954137E-2</v>
      </c>
      <c r="E78" s="43" t="str">
        <f t="shared" si="10"/>
        <v>Div by 0</v>
      </c>
      <c r="F78" s="43">
        <f t="shared" si="10"/>
        <v>-4.6506638461538428</v>
      </c>
      <c r="G78" s="44" t="s">
        <v>119</v>
      </c>
      <c r="H78" s="44" t="str">
        <f t="shared" si="12"/>
        <v>N/A</v>
      </c>
      <c r="I78" s="44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99.867999999999995</v>
      </c>
      <c r="C79" s="50">
        <v>98.682000000000002</v>
      </c>
      <c r="D79" s="75">
        <v>98.754260923000004</v>
      </c>
      <c r="E79" s="43">
        <f t="shared" si="10"/>
        <v>-1.1875675892177604</v>
      </c>
      <c r="F79" s="43">
        <f t="shared" si="10"/>
        <v>7.3226042236681207E-2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8</v>
      </c>
      <c r="C83" s="41">
        <v>13</v>
      </c>
      <c r="D83" s="74">
        <v>8</v>
      </c>
      <c r="E83" s="43">
        <f t="shared" ref="E83:F86" si="13">IFERROR((C83-B83)*100/B83,"Div by 0")</f>
        <v>62.5</v>
      </c>
      <c r="F83" s="43">
        <f t="shared" si="13"/>
        <v>-38.46153846153846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No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No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12.5</v>
      </c>
      <c r="C84" s="50">
        <v>30.768999999999998</v>
      </c>
      <c r="D84" s="75">
        <v>50</v>
      </c>
      <c r="E84" s="43">
        <f t="shared" si="13"/>
        <v>146.15199999999999</v>
      </c>
      <c r="F84" s="43">
        <f t="shared" si="13"/>
        <v>62.501218759140698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No</v>
      </c>
      <c r="I84" s="44" t="str">
        <f t="shared" si="14"/>
        <v>No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62.5</v>
      </c>
      <c r="C85" s="50">
        <v>53.845999999999997</v>
      </c>
      <c r="D85" s="75">
        <v>25</v>
      </c>
      <c r="E85" s="43">
        <f t="shared" si="13"/>
        <v>-13.846400000000004</v>
      </c>
      <c r="F85" s="43">
        <f t="shared" si="13"/>
        <v>-53.57129591798833</v>
      </c>
      <c r="G85" s="44" t="s">
        <v>119</v>
      </c>
      <c r="H85" s="44" t="str">
        <f t="shared" si="15"/>
        <v>Yes</v>
      </c>
      <c r="I85" s="44" t="str">
        <f t="shared" si="14"/>
        <v>No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25</v>
      </c>
      <c r="C86" s="50">
        <v>15.385</v>
      </c>
      <c r="D86" s="75">
        <v>25</v>
      </c>
      <c r="E86" s="43">
        <f t="shared" si="13"/>
        <v>-38.46</v>
      </c>
      <c r="F86" s="43">
        <f t="shared" si="13"/>
        <v>62.495937601559959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14321</v>
      </c>
      <c r="C88" s="41">
        <v>15455</v>
      </c>
      <c r="D88" s="74">
        <v>16189</v>
      </c>
      <c r="E88" s="43">
        <f t="shared" ref="E88:F91" si="16">IFERROR((C88-B88)*100/B88,"Div by 0")</f>
        <v>7.91844144961944</v>
      </c>
      <c r="F88" s="43">
        <f t="shared" si="16"/>
        <v>4.7492720802329345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58.92</v>
      </c>
      <c r="C89" s="50">
        <v>61.087000000000003</v>
      </c>
      <c r="D89" s="75">
        <v>63.055160911999998</v>
      </c>
      <c r="E89" s="43">
        <f t="shared" si="16"/>
        <v>3.6778682959945717</v>
      </c>
      <c r="F89" s="43">
        <f t="shared" si="16"/>
        <v>3.2218981321721394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38.468000000000004</v>
      </c>
      <c r="C90" s="50">
        <v>37.276000000000003</v>
      </c>
      <c r="D90" s="75">
        <v>35.56118352</v>
      </c>
      <c r="E90" s="43">
        <f t="shared" si="16"/>
        <v>-3.0986794218571281</v>
      </c>
      <c r="F90" s="43">
        <f t="shared" si="16"/>
        <v>-4.6003232106449268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2.6120000000000001</v>
      </c>
      <c r="C91" s="50">
        <v>1.637</v>
      </c>
      <c r="D91" s="75">
        <v>1.3836555686000001</v>
      </c>
      <c r="E91" s="43">
        <f t="shared" si="16"/>
        <v>-37.327718223583467</v>
      </c>
      <c r="F91" s="43">
        <f t="shared" si="16"/>
        <v>-15.476141197312154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8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8"/>
      <c r="C2" s="68"/>
      <c r="D2" s="68"/>
      <c r="E2" s="68"/>
      <c r="F2" s="68"/>
      <c r="G2" s="68"/>
      <c r="H2" s="68"/>
      <c r="I2" s="68"/>
    </row>
    <row r="3" spans="1:35" ht="15.75" customHeight="1">
      <c r="A3" s="1" t="s">
        <v>132</v>
      </c>
      <c r="B3" s="69"/>
      <c r="C3" s="69"/>
      <c r="D3" s="69"/>
      <c r="E3" s="69"/>
      <c r="F3" s="69"/>
      <c r="G3" s="69"/>
      <c r="H3" s="69"/>
      <c r="I3" s="69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61665</v>
      </c>
      <c r="C7" s="41">
        <v>64729</v>
      </c>
      <c r="D7" s="74">
        <v>64376</v>
      </c>
      <c r="E7" s="43">
        <f t="shared" ref="E7:F22" si="0">IFERROR((C7-B7)*100/B7,"Div by 0")</f>
        <v>4.9687829400794614</v>
      </c>
      <c r="F7" s="43">
        <f t="shared" si="0"/>
        <v>-0.5453506156436837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0</v>
      </c>
      <c r="C8" s="50">
        <v>0</v>
      </c>
      <c r="D8" s="75">
        <v>0</v>
      </c>
      <c r="E8" s="43" t="str">
        <f t="shared" si="0"/>
        <v>Div by 0</v>
      </c>
      <c r="F8" s="43" t="str">
        <f t="shared" si="0"/>
        <v>Div by 0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5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5.0000000000000001E-3</v>
      </c>
      <c r="C10" s="50">
        <v>5.0000000000000001E-3</v>
      </c>
      <c r="D10" s="75">
        <v>3.1067478999999999E-3</v>
      </c>
      <c r="E10" s="43">
        <f t="shared" si="0"/>
        <v>0</v>
      </c>
      <c r="F10" s="43">
        <f t="shared" si="0"/>
        <v>-37.865042000000003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2E-3</v>
      </c>
      <c r="C11" s="50">
        <v>3.0000000000000001E-3</v>
      </c>
      <c r="D11" s="75">
        <v>6.2134957000000001E-3</v>
      </c>
      <c r="E11" s="43">
        <f t="shared" si="0"/>
        <v>50</v>
      </c>
      <c r="F11" s="43">
        <f t="shared" si="0"/>
        <v>107.11652333333335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0</v>
      </c>
      <c r="D12" s="75">
        <v>1.5533738999999999E-3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26.422999999999998</v>
      </c>
      <c r="C13" s="50">
        <v>27.436</v>
      </c>
      <c r="D13" s="75">
        <v>32.493475830000001</v>
      </c>
      <c r="E13" s="43">
        <f t="shared" si="0"/>
        <v>3.833781175491056</v>
      </c>
      <c r="F13" s="43">
        <f t="shared" si="0"/>
        <v>18.43372149730282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6.5940000000000003</v>
      </c>
      <c r="C14" s="50">
        <v>7.4560000000000004</v>
      </c>
      <c r="D14" s="75">
        <v>10.270908413000001</v>
      </c>
      <c r="E14" s="43">
        <f t="shared" si="0"/>
        <v>13.072490142553839</v>
      </c>
      <c r="F14" s="43">
        <f t="shared" si="0"/>
        <v>37.753599959763953</v>
      </c>
      <c r="G14" s="44" t="s">
        <v>119</v>
      </c>
      <c r="H14" s="44" t="str">
        <f t="shared" si="1"/>
        <v>Yes</v>
      </c>
      <c r="I14" s="44" t="str">
        <f t="shared" si="2"/>
        <v>No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6.5789999999999997</v>
      </c>
      <c r="C15" s="50">
        <v>7.4560000000000004</v>
      </c>
      <c r="D15" s="75">
        <v>10.270908413000001</v>
      </c>
      <c r="E15" s="43">
        <f t="shared" si="0"/>
        <v>13.330293357653151</v>
      </c>
      <c r="F15" s="43">
        <f t="shared" si="0"/>
        <v>37.753599959763953</v>
      </c>
      <c r="G15" s="44" t="s">
        <v>119</v>
      </c>
      <c r="H15" s="44" t="str">
        <f t="shared" si="1"/>
        <v>Yes</v>
      </c>
      <c r="I15" s="44" t="str">
        <f t="shared" si="2"/>
        <v>No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278.57900000000001</v>
      </c>
      <c r="C17" s="50">
        <v>202.84299999999999</v>
      </c>
      <c r="D17" s="75">
        <v>209.59200634000001</v>
      </c>
      <c r="E17" s="43">
        <f t="shared" si="0"/>
        <v>-27.186543134981466</v>
      </c>
      <c r="F17" s="43">
        <f t="shared" si="0"/>
        <v>3.3272069235813033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47.25</v>
      </c>
      <c r="C18" s="50">
        <v>46.402999999999999</v>
      </c>
      <c r="D18" s="75">
        <v>49.902758792</v>
      </c>
      <c r="E18" s="43">
        <f t="shared" si="0"/>
        <v>-1.7925925925925954</v>
      </c>
      <c r="F18" s="43">
        <f t="shared" si="0"/>
        <v>7.5420959679331103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4066</v>
      </c>
      <c r="C20" s="41">
        <v>4826</v>
      </c>
      <c r="D20" s="74">
        <v>6612</v>
      </c>
      <c r="E20" s="43">
        <f t="shared" ref="E20:F23" si="3">IFERROR((C20-B20)*100/B20,"Div by 0")</f>
        <v>18.691588785046729</v>
      </c>
      <c r="F20" s="43">
        <f t="shared" si="0"/>
        <v>37.00787401574803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No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99.238</v>
      </c>
      <c r="C21" s="50">
        <v>99.337000000000003</v>
      </c>
      <c r="D21" s="75">
        <v>99.455535389999994</v>
      </c>
      <c r="E21" s="43">
        <f t="shared" si="3"/>
        <v>9.9760172514564732E-2</v>
      </c>
      <c r="F21" s="43">
        <f t="shared" si="0"/>
        <v>0.11932652485981157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0.76200000000000001</v>
      </c>
      <c r="C22" s="50">
        <v>0.66300000000000003</v>
      </c>
      <c r="D22" s="75">
        <v>0.5444646098</v>
      </c>
      <c r="E22" s="43">
        <f t="shared" si="3"/>
        <v>-12.992125984251967</v>
      </c>
      <c r="F22" s="43">
        <f t="shared" si="0"/>
        <v>-17.878641055806941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4057</v>
      </c>
      <c r="C25" s="41">
        <v>4826</v>
      </c>
      <c r="D25" s="74">
        <v>6612</v>
      </c>
      <c r="E25" s="43">
        <f t="shared" ref="E25:F45" si="6">IFERROR((C25-B25)*100/B25,"Div by 0")</f>
        <v>18.954892777914715</v>
      </c>
      <c r="F25" s="43">
        <f t="shared" si="6"/>
        <v>37.00787401574803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No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99.236000000000004</v>
      </c>
      <c r="C26" s="50">
        <v>99.337000000000003</v>
      </c>
      <c r="D26" s="75">
        <v>99.455535389999994</v>
      </c>
      <c r="E26" s="43">
        <f t="shared" si="6"/>
        <v>0.10177758071667448</v>
      </c>
      <c r="F26" s="43">
        <f t="shared" si="6"/>
        <v>0.11932652485981157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0.222</v>
      </c>
      <c r="C27" s="50">
        <v>0.20699999999999999</v>
      </c>
      <c r="D27" s="75">
        <v>0.16636418629999999</v>
      </c>
      <c r="E27" s="43">
        <f t="shared" si="6"/>
        <v>-6.7567567567567623</v>
      </c>
      <c r="F27" s="43">
        <f t="shared" si="6"/>
        <v>-19.630827874396136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0.54200000000000004</v>
      </c>
      <c r="C28" s="50">
        <v>0.45600000000000002</v>
      </c>
      <c r="D28" s="75">
        <v>0.3781004235</v>
      </c>
      <c r="E28" s="43">
        <f t="shared" si="6"/>
        <v>-15.867158671586717</v>
      </c>
      <c r="F28" s="43">
        <f t="shared" si="6"/>
        <v>-17.083240460526319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32.29</v>
      </c>
      <c r="C29" s="50">
        <v>32.262999999999998</v>
      </c>
      <c r="D29" s="75">
        <v>33.953418028000002</v>
      </c>
      <c r="E29" s="43">
        <f t="shared" si="6"/>
        <v>-8.3617218953239467E-2</v>
      </c>
      <c r="F29" s="43">
        <f t="shared" si="6"/>
        <v>5.2394942441806514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57.603999999999999</v>
      </c>
      <c r="C30" s="50">
        <v>58.081000000000003</v>
      </c>
      <c r="D30" s="75">
        <v>60.949788263999999</v>
      </c>
      <c r="E30" s="43">
        <f t="shared" si="6"/>
        <v>0.82806749531283219</v>
      </c>
      <c r="F30" s="43">
        <f t="shared" si="6"/>
        <v>4.939288689933016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48.582999999999998</v>
      </c>
      <c r="C31" s="50">
        <v>48.923000000000002</v>
      </c>
      <c r="D31" s="75">
        <v>51.043557169000003</v>
      </c>
      <c r="E31" s="43">
        <f t="shared" si="6"/>
        <v>0.6998332750139008</v>
      </c>
      <c r="F31" s="43">
        <f t="shared" si="6"/>
        <v>4.3344790160047451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57.603999999999999</v>
      </c>
      <c r="C32" s="50">
        <v>58.081000000000003</v>
      </c>
      <c r="D32" s="75">
        <v>60.949788263999999</v>
      </c>
      <c r="E32" s="43">
        <f t="shared" si="6"/>
        <v>0.82806749531283219</v>
      </c>
      <c r="F32" s="43">
        <f t="shared" si="6"/>
        <v>4.939288689933016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3.8210000000000002</v>
      </c>
      <c r="C33" s="50">
        <v>3.73</v>
      </c>
      <c r="D33" s="75">
        <v>3.5995160314999999</v>
      </c>
      <c r="E33" s="43">
        <f t="shared" si="6"/>
        <v>-2.381575503794823</v>
      </c>
      <c r="F33" s="43">
        <f t="shared" si="6"/>
        <v>-3.4982297184986622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34.951999999999998</v>
      </c>
      <c r="C34" s="50">
        <v>34.770000000000003</v>
      </c>
      <c r="D34" s="75">
        <v>37.552934059000002</v>
      </c>
      <c r="E34" s="43">
        <f t="shared" si="6"/>
        <v>-0.52071412222475122</v>
      </c>
      <c r="F34" s="43">
        <f t="shared" si="6"/>
        <v>8.0038368104687905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22.652000000000001</v>
      </c>
      <c r="C35" s="50">
        <v>23.311</v>
      </c>
      <c r="D35" s="75">
        <v>23.396854204</v>
      </c>
      <c r="E35" s="43">
        <f t="shared" si="6"/>
        <v>2.9092353876037387</v>
      </c>
      <c r="F35" s="43">
        <f t="shared" si="6"/>
        <v>0.36829910342756778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56.051000000000002</v>
      </c>
      <c r="C36" s="50">
        <v>56.506</v>
      </c>
      <c r="D36" s="75">
        <v>59.195402299000001</v>
      </c>
      <c r="E36" s="43">
        <f t="shared" si="6"/>
        <v>0.81176071791760762</v>
      </c>
      <c r="F36" s="43">
        <f t="shared" si="6"/>
        <v>4.7594986355431299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42.396000000000001</v>
      </c>
      <c r="C37" s="50">
        <v>41.545999999999999</v>
      </c>
      <c r="D37" s="75">
        <v>38.823351482</v>
      </c>
      <c r="E37" s="43">
        <f t="shared" si="6"/>
        <v>-2.0049061232191749</v>
      </c>
      <c r="F37" s="43">
        <f t="shared" si="6"/>
        <v>-6.5533349010735087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99.626999999999995</v>
      </c>
      <c r="D38" s="75">
        <v>99.773139745999998</v>
      </c>
      <c r="E38" s="43">
        <f t="shared" si="6"/>
        <v>-0.37300000000000466</v>
      </c>
      <c r="F38" s="43">
        <f t="shared" si="6"/>
        <v>0.14668688809258826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99.626999999999995</v>
      </c>
      <c r="D39" s="75">
        <v>99.773139745999998</v>
      </c>
      <c r="E39" s="43">
        <f t="shared" si="6"/>
        <v>-0.37300000000000466</v>
      </c>
      <c r="F39" s="43">
        <f t="shared" si="6"/>
        <v>0.14668688809258826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99.626999999999995</v>
      </c>
      <c r="D40" s="75">
        <v>99.773139745999998</v>
      </c>
      <c r="E40" s="43">
        <f t="shared" si="6"/>
        <v>-0.37300000000000466</v>
      </c>
      <c r="F40" s="43">
        <f t="shared" si="6"/>
        <v>0.14668688809258826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80.108000000000004</v>
      </c>
      <c r="C41" s="50">
        <v>80.480999999999995</v>
      </c>
      <c r="D41" s="75">
        <v>77.737447066000001</v>
      </c>
      <c r="E41" s="43">
        <f t="shared" si="6"/>
        <v>0.46562141109500976</v>
      </c>
      <c r="F41" s="43">
        <f t="shared" si="6"/>
        <v>-3.4089448863706879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99.626999999999995</v>
      </c>
      <c r="D42" s="75">
        <v>99.773139745999998</v>
      </c>
      <c r="E42" s="43">
        <f t="shared" si="6"/>
        <v>-0.37300000000000466</v>
      </c>
      <c r="F42" s="43">
        <f t="shared" si="6"/>
        <v>0.14668688809258826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99.852000000000004</v>
      </c>
      <c r="C43" s="50">
        <v>99.108999999999995</v>
      </c>
      <c r="D43" s="75">
        <v>99.334543255</v>
      </c>
      <c r="E43" s="43">
        <f t="shared" si="6"/>
        <v>-0.7441012698794307</v>
      </c>
      <c r="F43" s="43">
        <f t="shared" si="6"/>
        <v>0.22757091182436023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57.603999999999999</v>
      </c>
      <c r="C44" s="50">
        <v>58.081000000000003</v>
      </c>
      <c r="D44" s="75">
        <v>60.949788263999999</v>
      </c>
      <c r="E44" s="43">
        <f t="shared" si="6"/>
        <v>0.82806749531283219</v>
      </c>
      <c r="F44" s="43">
        <f t="shared" si="6"/>
        <v>4.939288689933016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42.396000000000001</v>
      </c>
      <c r="C45" s="50">
        <v>41.545999999999999</v>
      </c>
      <c r="D45" s="75">
        <v>38.823351482</v>
      </c>
      <c r="E45" s="43">
        <f t="shared" si="6"/>
        <v>-2.0049061232191749</v>
      </c>
      <c r="F45" s="43">
        <f t="shared" si="6"/>
        <v>-6.5533349010735087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4059</v>
      </c>
      <c r="C49" s="41">
        <v>4783</v>
      </c>
      <c r="D49" s="74">
        <v>6568</v>
      </c>
      <c r="E49" s="43">
        <f t="shared" ref="E49:F81" si="10">IFERROR((C49-B49)*100/B49,"Div by 0")</f>
        <v>17.836905641783691</v>
      </c>
      <c r="F49" s="43">
        <f t="shared" si="10"/>
        <v>37.319673844867239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No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58.832000000000001</v>
      </c>
      <c r="C50" s="50">
        <v>58.771000000000001</v>
      </c>
      <c r="D50" s="75">
        <v>61.358099877999997</v>
      </c>
      <c r="E50" s="43">
        <f t="shared" si="10"/>
        <v>-0.1036850693500135</v>
      </c>
      <c r="F50" s="43">
        <f t="shared" si="10"/>
        <v>4.4020007792959062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17.097999999999999</v>
      </c>
      <c r="C51" s="80">
        <v>15.827</v>
      </c>
      <c r="D51" s="81">
        <v>16.610840438</v>
      </c>
      <c r="E51" s="43">
        <f t="shared" si="10"/>
        <v>-7.4336179670136806</v>
      </c>
      <c r="F51" s="43">
        <f t="shared" si="10"/>
        <v>4.9525522082517233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0.19700000000000001</v>
      </c>
      <c r="C52" s="50">
        <v>0.29299999999999998</v>
      </c>
      <c r="D52" s="75">
        <v>0.68514007310000002</v>
      </c>
      <c r="E52" s="43">
        <f t="shared" si="10"/>
        <v>48.730964467005066</v>
      </c>
      <c r="F52" s="43">
        <f t="shared" si="10"/>
        <v>133.83620242320822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0.123</v>
      </c>
      <c r="C53" s="50">
        <v>0.105</v>
      </c>
      <c r="D53" s="75">
        <v>9.13520097E-2</v>
      </c>
      <c r="E53" s="43">
        <f t="shared" si="10"/>
        <v>-14.634146341463417</v>
      </c>
      <c r="F53" s="43">
        <f t="shared" si="10"/>
        <v>-12.998085999999995</v>
      </c>
      <c r="G53" s="44" t="s">
        <v>119</v>
      </c>
      <c r="H53" s="44" t="str">
        <f t="shared" si="12"/>
        <v>Yes</v>
      </c>
      <c r="I53" s="44" t="str">
        <f t="shared" si="11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14.978999999999999</v>
      </c>
      <c r="C54" s="50">
        <v>15.994</v>
      </c>
      <c r="D54" s="75">
        <v>18.651035322999999</v>
      </c>
      <c r="E54" s="43">
        <f t="shared" si="10"/>
        <v>6.7761532812604353</v>
      </c>
      <c r="F54" s="43">
        <f t="shared" si="10"/>
        <v>16.612700531449288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2.5000000000000001E-2</v>
      </c>
      <c r="C56" s="50">
        <v>4.2000000000000003E-2</v>
      </c>
      <c r="D56" s="75">
        <v>0</v>
      </c>
      <c r="E56" s="43">
        <f t="shared" si="10"/>
        <v>68</v>
      </c>
      <c r="F56" s="43">
        <f t="shared" si="10"/>
        <v>-100</v>
      </c>
      <c r="G56" s="44" t="s">
        <v>119</v>
      </c>
      <c r="H56" s="44" t="str">
        <f t="shared" si="12"/>
        <v>Yes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8.8940000000000001</v>
      </c>
      <c r="C57" s="50">
        <v>8.593</v>
      </c>
      <c r="D57" s="75">
        <v>7.9171741777999998</v>
      </c>
      <c r="E57" s="43">
        <f t="shared" si="10"/>
        <v>-3.3843040251855201</v>
      </c>
      <c r="F57" s="43">
        <f t="shared" si="10"/>
        <v>-7.864841408122893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0.32</v>
      </c>
      <c r="C58" s="50">
        <v>0.251</v>
      </c>
      <c r="D58" s="75">
        <v>0.2740560292</v>
      </c>
      <c r="E58" s="43">
        <f t="shared" si="10"/>
        <v>-21.5625</v>
      </c>
      <c r="F58" s="43">
        <f t="shared" si="10"/>
        <v>9.1856690039840601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0.69</v>
      </c>
      <c r="C60" s="50">
        <v>0.878</v>
      </c>
      <c r="D60" s="75">
        <v>0.76126674790000004</v>
      </c>
      <c r="E60" s="43">
        <f t="shared" si="10"/>
        <v>27.24637681159421</v>
      </c>
      <c r="F60" s="43">
        <f t="shared" si="10"/>
        <v>-13.295359009111612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0</v>
      </c>
      <c r="C61" s="50">
        <v>0</v>
      </c>
      <c r="D61" s="75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4" t="str">
        <f t="shared" si="12"/>
        <v>N/A</v>
      </c>
      <c r="I61" s="44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14.436999999999999</v>
      </c>
      <c r="C62" s="50">
        <v>15.911</v>
      </c>
      <c r="D62" s="75">
        <v>15.164433618</v>
      </c>
      <c r="E62" s="43">
        <f t="shared" si="10"/>
        <v>10.209877398351461</v>
      </c>
      <c r="F62" s="43">
        <f t="shared" si="10"/>
        <v>-4.6921399157815298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0.32</v>
      </c>
      <c r="C63" s="50">
        <v>0.14599999999999999</v>
      </c>
      <c r="D63" s="75">
        <v>0.1522533496</v>
      </c>
      <c r="E63" s="43">
        <f t="shared" si="10"/>
        <v>-54.375000000000007</v>
      </c>
      <c r="F63" s="43">
        <f t="shared" si="10"/>
        <v>4.2831161643835713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9.9000000000000005E-2</v>
      </c>
      <c r="C64" s="50">
        <v>0.52300000000000002</v>
      </c>
      <c r="D64" s="75">
        <v>0.70036540800000002</v>
      </c>
      <c r="E64" s="43">
        <f t="shared" si="10"/>
        <v>428.28282828282835</v>
      </c>
      <c r="F64" s="43">
        <f t="shared" si="10"/>
        <v>33.913079923518161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4.9000000000000002E-2</v>
      </c>
      <c r="C65" s="50">
        <v>4.2000000000000003E-2</v>
      </c>
      <c r="D65" s="75">
        <v>4.5676004899999997E-2</v>
      </c>
      <c r="E65" s="43">
        <f t="shared" si="10"/>
        <v>-14.285714285714285</v>
      </c>
      <c r="F65" s="43">
        <f t="shared" si="10"/>
        <v>8.7523926190476065</v>
      </c>
      <c r="G65" s="44" t="s">
        <v>119</v>
      </c>
      <c r="H65" s="44" t="str">
        <f t="shared" si="12"/>
        <v>Yes</v>
      </c>
      <c r="I65" s="44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0.246</v>
      </c>
      <c r="C66" s="50">
        <v>0.16700000000000001</v>
      </c>
      <c r="D66" s="75">
        <v>0.3045066991</v>
      </c>
      <c r="E66" s="43">
        <f t="shared" si="10"/>
        <v>-32.113821138211378</v>
      </c>
      <c r="F66" s="43">
        <f t="shared" si="10"/>
        <v>82.339340778443102</v>
      </c>
      <c r="G66" s="44" t="s">
        <v>119</v>
      </c>
      <c r="H66" s="44" t="str">
        <f t="shared" si="12"/>
        <v>Yes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1.355</v>
      </c>
      <c r="C68" s="50">
        <v>0</v>
      </c>
      <c r="D68" s="75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41.167999999999999</v>
      </c>
      <c r="C69" s="50">
        <v>41.228999999999999</v>
      </c>
      <c r="D69" s="75">
        <v>38.641900122000003</v>
      </c>
      <c r="E69" s="43">
        <f t="shared" si="10"/>
        <v>0.14817333851535158</v>
      </c>
      <c r="F69" s="43">
        <f t="shared" si="10"/>
        <v>-6.2749518009168224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0.76400000000000001</v>
      </c>
      <c r="C70" s="50">
        <v>0.41799999999999998</v>
      </c>
      <c r="D70" s="75">
        <v>0.5937880633</v>
      </c>
      <c r="E70" s="43">
        <f t="shared" si="10"/>
        <v>-45.287958115183244</v>
      </c>
      <c r="F70" s="43">
        <f t="shared" si="10"/>
        <v>42.054560598086134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1.1830000000000001</v>
      </c>
      <c r="C71" s="50">
        <v>0.35499999999999998</v>
      </c>
      <c r="D71" s="75">
        <v>0.5481120585</v>
      </c>
      <c r="E71" s="43">
        <f t="shared" si="10"/>
        <v>-69.991546914623839</v>
      </c>
      <c r="F71" s="43">
        <f t="shared" si="10"/>
        <v>54.39776295774648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2.3159999999999998</v>
      </c>
      <c r="C72" s="50">
        <v>6.3E-2</v>
      </c>
      <c r="D72" s="75">
        <v>0.1218026797</v>
      </c>
      <c r="E72" s="43">
        <f t="shared" si="10"/>
        <v>-97.279792746113984</v>
      </c>
      <c r="F72" s="43">
        <f t="shared" si="10"/>
        <v>93.337586825396826</v>
      </c>
      <c r="G72" s="44" t="s">
        <v>119</v>
      </c>
      <c r="H72" s="44" t="str">
        <f t="shared" si="12"/>
        <v>Yes</v>
      </c>
      <c r="I72" s="44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35.649000000000001</v>
      </c>
      <c r="C73" s="50">
        <v>40.017000000000003</v>
      </c>
      <c r="D73" s="75">
        <v>37.104141290999998</v>
      </c>
      <c r="E73" s="43">
        <f t="shared" si="10"/>
        <v>12.252798114954141</v>
      </c>
      <c r="F73" s="43">
        <f t="shared" si="10"/>
        <v>-7.2790531749006799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0</v>
      </c>
      <c r="D75" s="75">
        <v>0</v>
      </c>
      <c r="E75" s="43" t="str">
        <f t="shared" si="10"/>
        <v>Div by 0</v>
      </c>
      <c r="F75" s="43" t="str">
        <f t="shared" si="10"/>
        <v>Div by 0</v>
      </c>
      <c r="G75" s="44" t="s">
        <v>119</v>
      </c>
      <c r="H75" s="44" t="str">
        <f t="shared" si="12"/>
        <v>N/A</v>
      </c>
      <c r="I75" s="44" t="str">
        <f t="shared" si="11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1.0589999999999999</v>
      </c>
      <c r="C76" s="50">
        <v>0.125</v>
      </c>
      <c r="D76" s="75">
        <v>9.13520097E-2</v>
      </c>
      <c r="E76" s="43">
        <f t="shared" si="10"/>
        <v>-88.196411709159577</v>
      </c>
      <c r="F76" s="43">
        <f t="shared" si="10"/>
        <v>-26.918392239999999</v>
      </c>
      <c r="G76" s="44" t="s">
        <v>119</v>
      </c>
      <c r="H76" s="44" t="str">
        <f t="shared" si="12"/>
        <v>Yes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2.5000000000000001E-2</v>
      </c>
      <c r="C77" s="50">
        <v>8.4000000000000005E-2</v>
      </c>
      <c r="D77" s="75">
        <v>6.0901339800000003E-2</v>
      </c>
      <c r="E77" s="43">
        <f t="shared" si="10"/>
        <v>236</v>
      </c>
      <c r="F77" s="43">
        <f t="shared" si="10"/>
        <v>-27.498405000000002</v>
      </c>
      <c r="G77" s="44" t="s">
        <v>119</v>
      </c>
      <c r="H77" s="44" t="str">
        <f t="shared" si="12"/>
        <v>Yes</v>
      </c>
      <c r="I77" s="44" t="str">
        <f t="shared" si="11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0.17199999999999999</v>
      </c>
      <c r="C79" s="50">
        <v>0.16700000000000001</v>
      </c>
      <c r="D79" s="75">
        <v>0.1218026797</v>
      </c>
      <c r="E79" s="43">
        <f t="shared" si="10"/>
        <v>-2.906976744186033</v>
      </c>
      <c r="F79" s="43">
        <f t="shared" si="10"/>
        <v>-27.064263652694617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2337</v>
      </c>
      <c r="C83" s="41">
        <v>2803</v>
      </c>
      <c r="D83" s="74">
        <v>4030</v>
      </c>
      <c r="E83" s="43">
        <f t="shared" ref="E83:F86" si="13">IFERROR((C83-B83)*100/B83,"Div by 0")</f>
        <v>19.940094137783483</v>
      </c>
      <c r="F83" s="43">
        <f t="shared" si="13"/>
        <v>43.774527292186946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No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21.78</v>
      </c>
      <c r="C84" s="50">
        <v>23.189</v>
      </c>
      <c r="D84" s="75">
        <v>25.831265509000001</v>
      </c>
      <c r="E84" s="43">
        <f t="shared" si="13"/>
        <v>6.4692378328741915</v>
      </c>
      <c r="F84" s="43">
        <f t="shared" si="13"/>
        <v>11.394478024063138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65.682000000000002</v>
      </c>
      <c r="C85" s="50">
        <v>67.819999999999993</v>
      </c>
      <c r="D85" s="75">
        <v>65.930521092000006</v>
      </c>
      <c r="E85" s="43">
        <f t="shared" si="13"/>
        <v>3.2550774945951568</v>
      </c>
      <c r="F85" s="43">
        <f t="shared" si="13"/>
        <v>-2.7860202123267279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12.537000000000001</v>
      </c>
      <c r="C86" s="50">
        <v>8.99</v>
      </c>
      <c r="D86" s="75">
        <v>8.2382133994999993</v>
      </c>
      <c r="E86" s="43">
        <f t="shared" si="13"/>
        <v>-28.292254925420757</v>
      </c>
      <c r="F86" s="43">
        <f t="shared" si="13"/>
        <v>-8.3624760901001203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1720</v>
      </c>
      <c r="C88" s="41">
        <v>2005</v>
      </c>
      <c r="D88" s="74">
        <v>2567</v>
      </c>
      <c r="E88" s="43">
        <f t="shared" ref="E88:F91" si="16">IFERROR((C88-B88)*100/B88,"Div by 0")</f>
        <v>16.569767441860463</v>
      </c>
      <c r="F88" s="43">
        <f t="shared" si="16"/>
        <v>28.029925187032418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8.6630000000000003</v>
      </c>
      <c r="C89" s="50">
        <v>5.9349999999999996</v>
      </c>
      <c r="D89" s="75">
        <v>6.1940007790999996</v>
      </c>
      <c r="E89" s="43">
        <f t="shared" si="16"/>
        <v>-31.490245873254075</v>
      </c>
      <c r="F89" s="43">
        <f t="shared" si="16"/>
        <v>4.3639558399326033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81.278999999999996</v>
      </c>
      <c r="C90" s="50">
        <v>88.328999999999994</v>
      </c>
      <c r="D90" s="75">
        <v>87.573042462000004</v>
      </c>
      <c r="E90" s="43">
        <f t="shared" si="16"/>
        <v>8.6738271878344939</v>
      </c>
      <c r="F90" s="43">
        <f t="shared" si="16"/>
        <v>-0.85584297116461183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10.058</v>
      </c>
      <c r="C91" s="50">
        <v>5.7359999999999998</v>
      </c>
      <c r="D91" s="75">
        <v>6.2329567589000003</v>
      </c>
      <c r="E91" s="43">
        <f t="shared" si="16"/>
        <v>-42.970769536687214</v>
      </c>
      <c r="F91" s="43">
        <f t="shared" si="16"/>
        <v>8.6638207618549625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7109375" style="18" customWidth="1"/>
    <col min="5" max="6" width="11.7109375" style="19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7.2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135392</v>
      </c>
      <c r="C7" s="42">
        <v>138621</v>
      </c>
      <c r="D7" s="42">
        <v>139182</v>
      </c>
      <c r="E7" s="43">
        <f t="shared" ref="E7:F27" si="0">IFERROR((C7-B7)*100/B7,"Div by 0")</f>
        <v>2.3849267312692035</v>
      </c>
      <c r="F7" s="43">
        <f t="shared" si="0"/>
        <v>0.40470058649122426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0.61899999999999999</v>
      </c>
      <c r="C8" s="48">
        <v>0.60599999999999998</v>
      </c>
      <c r="D8" s="48">
        <v>0.64519837339999997</v>
      </c>
      <c r="E8" s="43">
        <f t="shared" si="0"/>
        <v>-2.1001615508885316</v>
      </c>
      <c r="F8" s="43">
        <f t="shared" si="0"/>
        <v>6.4683784488448826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0.69</v>
      </c>
      <c r="C9" s="48">
        <v>0.65300000000000002</v>
      </c>
      <c r="D9" s="48">
        <v>0.66818985210000004</v>
      </c>
      <c r="E9" s="43">
        <f t="shared" si="0"/>
        <v>-5.3623188405796993</v>
      </c>
      <c r="F9" s="43">
        <f t="shared" si="0"/>
        <v>2.3261641807044429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0.32800000000000001</v>
      </c>
      <c r="C10" s="48">
        <v>0.34799999999999998</v>
      </c>
      <c r="D10" s="48">
        <v>0.36570820939999998</v>
      </c>
      <c r="E10" s="43">
        <f t="shared" si="0"/>
        <v>6.0975609756097446</v>
      </c>
      <c r="F10" s="43">
        <f t="shared" si="0"/>
        <v>5.0885659195402324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0.33600000000000002</v>
      </c>
      <c r="C11" s="48">
        <v>0.34599999999999997</v>
      </c>
      <c r="D11" s="48">
        <v>0.35277550260000001</v>
      </c>
      <c r="E11" s="43">
        <f t="shared" si="0"/>
        <v>2.9761904761904621</v>
      </c>
      <c r="F11" s="43">
        <f t="shared" si="0"/>
        <v>1.9582377456647511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19.047000000000001</v>
      </c>
      <c r="C12" s="48">
        <v>19.535</v>
      </c>
      <c r="D12" s="48">
        <v>20.80944375</v>
      </c>
      <c r="E12" s="43">
        <f t="shared" si="0"/>
        <v>2.562083267706198</v>
      </c>
      <c r="F12" s="43">
        <f t="shared" si="0"/>
        <v>6.5238994113130264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39.969000000000001</v>
      </c>
      <c r="C13" s="48">
        <v>38.712000000000003</v>
      </c>
      <c r="D13" s="48">
        <v>40.531821643999997</v>
      </c>
      <c r="E13" s="43">
        <f t="shared" si="0"/>
        <v>-3.1449373264279763</v>
      </c>
      <c r="F13" s="43">
        <f t="shared" si="0"/>
        <v>4.7009238582351562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14.423999999999999</v>
      </c>
      <c r="C14" s="48">
        <v>14.196</v>
      </c>
      <c r="D14" s="48">
        <v>14.341653375</v>
      </c>
      <c r="E14" s="43">
        <f t="shared" si="0"/>
        <v>-1.5806988352745408</v>
      </c>
      <c r="F14" s="43">
        <f t="shared" si="0"/>
        <v>1.026017011834321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5.4390000000000001</v>
      </c>
      <c r="C15" s="48">
        <v>5.6779999999999999</v>
      </c>
      <c r="D15" s="48">
        <v>5.8886925032999997</v>
      </c>
      <c r="E15" s="43">
        <f t="shared" si="0"/>
        <v>4.3941901084758204</v>
      </c>
      <c r="F15" s="43">
        <f t="shared" si="0"/>
        <v>3.7106816361394817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45.545999999999999</v>
      </c>
      <c r="C16" s="48">
        <v>46.695</v>
      </c>
      <c r="D16" s="48">
        <v>46.253107442000001</v>
      </c>
      <c r="E16" s="43">
        <f t="shared" si="0"/>
        <v>2.5227242787511548</v>
      </c>
      <c r="F16" s="43">
        <f t="shared" si="0"/>
        <v>-0.94633806189099323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5.1959999999999997</v>
      </c>
      <c r="C17" s="48">
        <v>5.5339999999999998</v>
      </c>
      <c r="D17" s="48">
        <v>5.7679872397</v>
      </c>
      <c r="E17" s="43">
        <f t="shared" si="0"/>
        <v>6.505003849114706</v>
      </c>
      <c r="F17" s="43">
        <f t="shared" si="0"/>
        <v>4.2281756360679479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24.57</v>
      </c>
      <c r="C18" s="48">
        <v>25.309000000000001</v>
      </c>
      <c r="D18" s="48">
        <v>26.819560000999999</v>
      </c>
      <c r="E18" s="43">
        <f t="shared" si="0"/>
        <v>3.0077330077330107</v>
      </c>
      <c r="F18" s="43">
        <f t="shared" si="0"/>
        <v>5.9684697182820274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5.97</v>
      </c>
      <c r="C19" s="48">
        <v>6.2750000000000004</v>
      </c>
      <c r="D19" s="48">
        <v>6.5302984580999999</v>
      </c>
      <c r="E19" s="43">
        <f t="shared" si="0"/>
        <v>5.1088777219430588</v>
      </c>
      <c r="F19" s="43">
        <f t="shared" si="0"/>
        <v>4.0685013243027806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39.969000000000001</v>
      </c>
      <c r="C20" s="48">
        <v>38.712000000000003</v>
      </c>
      <c r="D20" s="48">
        <v>40.531821643999997</v>
      </c>
      <c r="E20" s="43">
        <f t="shared" si="0"/>
        <v>-3.1449373264279763</v>
      </c>
      <c r="F20" s="43">
        <f t="shared" si="0"/>
        <v>4.7009238582351562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14.423999999999999</v>
      </c>
      <c r="C21" s="48">
        <v>14.196</v>
      </c>
      <c r="D21" s="48">
        <v>14.341653375</v>
      </c>
      <c r="E21" s="43">
        <f t="shared" si="0"/>
        <v>-1.5806988352745408</v>
      </c>
      <c r="F21" s="43">
        <f t="shared" si="0"/>
        <v>1.026017011834321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45.545999999999999</v>
      </c>
      <c r="C22" s="48">
        <v>46.695</v>
      </c>
      <c r="D22" s="48">
        <v>46.253107442000001</v>
      </c>
      <c r="E22" s="43">
        <f t="shared" si="0"/>
        <v>2.5227242787511548</v>
      </c>
      <c r="F22" s="43">
        <f t="shared" si="0"/>
        <v>-0.94633806189099323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52.173000000000002</v>
      </c>
      <c r="C23" s="48">
        <v>51.5</v>
      </c>
      <c r="D23" s="48">
        <v>53.192941615999999</v>
      </c>
      <c r="E23" s="43">
        <f t="shared" si="0"/>
        <v>-1.2899392406033807</v>
      </c>
      <c r="F23" s="43">
        <f t="shared" si="0"/>
        <v>3.2872652737864057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51.999000000000002</v>
      </c>
      <c r="C24" s="48">
        <v>51.491</v>
      </c>
      <c r="D24" s="48">
        <v>53.187912230000002</v>
      </c>
      <c r="E24" s="43">
        <f t="shared" si="0"/>
        <v>-0.97694186426662566</v>
      </c>
      <c r="F24" s="43">
        <f t="shared" si="0"/>
        <v>3.2955511254394017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</v>
      </c>
      <c r="C25" s="50">
        <v>0</v>
      </c>
      <c r="D25" s="50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1170.643</v>
      </c>
      <c r="C26" s="50">
        <v>1169.623</v>
      </c>
      <c r="D26" s="50">
        <v>1089.2686411</v>
      </c>
      <c r="E26" s="43">
        <f t="shared" si="0"/>
        <v>-8.713160203409423E-2</v>
      </c>
      <c r="F26" s="43">
        <f t="shared" si="0"/>
        <v>-6.8701076244225767</v>
      </c>
      <c r="G26" s="44" t="s">
        <v>118</v>
      </c>
      <c r="H26" s="45" t="str">
        <f t="shared" si="1"/>
        <v>Yes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195.42500000000001</v>
      </c>
      <c r="C27" s="50">
        <v>199.03399999999999</v>
      </c>
      <c r="D27" s="50">
        <v>193.07775430999999</v>
      </c>
      <c r="E27" s="43">
        <f t="shared" si="0"/>
        <v>1.8467442752974186</v>
      </c>
      <c r="F27" s="43">
        <f t="shared" si="0"/>
        <v>-2.9925769918707372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70638</v>
      </c>
      <c r="C29" s="42">
        <v>71390</v>
      </c>
      <c r="D29" s="42">
        <v>74035</v>
      </c>
      <c r="E29" s="43">
        <f t="shared" ref="E29:F32" si="3">IFERROR((C29-B29)*100/B29,"Div by 0")</f>
        <v>1.0645828024576007</v>
      </c>
      <c r="F29" s="43">
        <f t="shared" si="3"/>
        <v>3.7050007003782044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98.795000000000002</v>
      </c>
      <c r="C30" s="48">
        <v>99.317999999999998</v>
      </c>
      <c r="D30" s="48">
        <v>99.543459174999995</v>
      </c>
      <c r="E30" s="43">
        <f t="shared" si="3"/>
        <v>0.52937901715673474</v>
      </c>
      <c r="F30" s="43">
        <f t="shared" si="3"/>
        <v>0.227007365230872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1.2050000000000001</v>
      </c>
      <c r="C31" s="48">
        <v>0.68200000000000005</v>
      </c>
      <c r="D31" s="48">
        <v>0.45654082530000001</v>
      </c>
      <c r="E31" s="43">
        <f t="shared" si="3"/>
        <v>-43.402489626556019</v>
      </c>
      <c r="F31" s="43">
        <f t="shared" si="3"/>
        <v>-33.058530014662757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8">
        <v>0</v>
      </c>
      <c r="D32" s="48">
        <v>0</v>
      </c>
      <c r="E32" s="43" t="str">
        <f t="shared" si="3"/>
        <v>Div by 0</v>
      </c>
      <c r="F32" s="43" t="str">
        <f t="shared" si="3"/>
        <v>Div by 0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60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70402</v>
      </c>
      <c r="C34" s="42">
        <v>71378</v>
      </c>
      <c r="D34" s="42">
        <v>74028</v>
      </c>
      <c r="E34" s="43">
        <f t="shared" ref="E34:F54" si="6">IFERROR((C34-B34)*100/B34,"Div by 0")</f>
        <v>1.3863242521519274</v>
      </c>
      <c r="F34" s="43">
        <f t="shared" si="6"/>
        <v>3.712628541007033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98.790999999999997</v>
      </c>
      <c r="C35" s="48">
        <v>99.317999999999998</v>
      </c>
      <c r="D35" s="48">
        <v>99.543416004999997</v>
      </c>
      <c r="E35" s="43">
        <f t="shared" si="6"/>
        <v>0.53344940328572543</v>
      </c>
      <c r="F35" s="43">
        <f t="shared" si="6"/>
        <v>0.22696389878974566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1.4E-2</v>
      </c>
      <c r="C36" s="48">
        <v>2.1000000000000001E-2</v>
      </c>
      <c r="D36" s="48">
        <v>3.2420165299999998E-2</v>
      </c>
      <c r="E36" s="43">
        <f t="shared" si="6"/>
        <v>50.000000000000007</v>
      </c>
      <c r="F36" s="43">
        <f t="shared" si="6"/>
        <v>54.3817395238095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1.1950000000000001</v>
      </c>
      <c r="C37" s="48">
        <v>0.66100000000000003</v>
      </c>
      <c r="D37" s="48">
        <v>0.42416382990000001</v>
      </c>
      <c r="E37" s="43">
        <f t="shared" si="6"/>
        <v>-44.686192468619247</v>
      </c>
      <c r="F37" s="43">
        <f t="shared" si="6"/>
        <v>-35.829980347957644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22.452000000000002</v>
      </c>
      <c r="C38" s="48">
        <v>22.998999999999999</v>
      </c>
      <c r="D38" s="48">
        <v>22.925109418000002</v>
      </c>
      <c r="E38" s="43">
        <f t="shared" si="6"/>
        <v>2.4363085693924682</v>
      </c>
      <c r="F38" s="43">
        <f t="shared" si="6"/>
        <v>-0.32127736858123007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49.658999999999999</v>
      </c>
      <c r="C39" s="48">
        <v>50.305</v>
      </c>
      <c r="D39" s="48">
        <v>50.443075593000003</v>
      </c>
      <c r="E39" s="43">
        <f t="shared" si="6"/>
        <v>1.3008719466763343</v>
      </c>
      <c r="F39" s="43">
        <f t="shared" si="6"/>
        <v>0.27447687705000196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39.484999999999999</v>
      </c>
      <c r="C40" s="48">
        <v>40.44</v>
      </c>
      <c r="D40" s="48">
        <v>40.469822229000002</v>
      </c>
      <c r="E40" s="43">
        <f t="shared" si="6"/>
        <v>2.4186399898695665</v>
      </c>
      <c r="F40" s="43">
        <f t="shared" si="6"/>
        <v>7.3744384273007141E-2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49.658999999999999</v>
      </c>
      <c r="C41" s="48">
        <v>50.305</v>
      </c>
      <c r="D41" s="48">
        <v>50.443075593000003</v>
      </c>
      <c r="E41" s="43">
        <f t="shared" si="6"/>
        <v>1.3008719466763343</v>
      </c>
      <c r="F41" s="43">
        <f t="shared" si="6"/>
        <v>0.27447687705000196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2.6219999999999999</v>
      </c>
      <c r="C42" s="48">
        <v>2.698</v>
      </c>
      <c r="D42" s="48">
        <v>2.6571027179</v>
      </c>
      <c r="E42" s="43">
        <f t="shared" si="6"/>
        <v>2.8985507246376838</v>
      </c>
      <c r="F42" s="43">
        <f t="shared" si="6"/>
        <v>-1.5158369940696808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31.350999999999999</v>
      </c>
      <c r="C43" s="48">
        <v>30.991</v>
      </c>
      <c r="D43" s="48">
        <v>30.316907115999999</v>
      </c>
      <c r="E43" s="43">
        <f t="shared" si="6"/>
        <v>-1.1482887308219816</v>
      </c>
      <c r="F43" s="43">
        <f t="shared" si="6"/>
        <v>-2.1751246619986455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18.308</v>
      </c>
      <c r="C44" s="48">
        <v>19.314</v>
      </c>
      <c r="D44" s="48">
        <v>20.126168477</v>
      </c>
      <c r="E44" s="43">
        <f t="shared" si="6"/>
        <v>5.4948656325103791</v>
      </c>
      <c r="F44" s="43">
        <f t="shared" si="6"/>
        <v>4.2050765092678892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48.113999999999997</v>
      </c>
      <c r="C45" s="48">
        <v>48.658999999999999</v>
      </c>
      <c r="D45" s="48">
        <v>48.646458097</v>
      </c>
      <c r="E45" s="43">
        <f t="shared" si="6"/>
        <v>1.1327264413684204</v>
      </c>
      <c r="F45" s="43">
        <f t="shared" si="6"/>
        <v>-2.5775094021658708E-2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50.341000000000001</v>
      </c>
      <c r="C46" s="48">
        <v>49.319000000000003</v>
      </c>
      <c r="D46" s="48">
        <v>49.377262657000003</v>
      </c>
      <c r="E46" s="43">
        <f t="shared" si="6"/>
        <v>-2.0301543473510626</v>
      </c>
      <c r="F46" s="43">
        <f t="shared" si="6"/>
        <v>0.11813430320971677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99.625</v>
      </c>
      <c r="D47" s="48">
        <v>99.820338250000006</v>
      </c>
      <c r="E47" s="43">
        <f t="shared" si="6"/>
        <v>-0.375</v>
      </c>
      <c r="F47" s="43">
        <f t="shared" si="6"/>
        <v>0.19607352572146153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99.625</v>
      </c>
      <c r="D48" s="48">
        <v>99.820338250000006</v>
      </c>
      <c r="E48" s="43">
        <f t="shared" si="6"/>
        <v>-0.375</v>
      </c>
      <c r="F48" s="43">
        <f t="shared" si="6"/>
        <v>0.19607352572146153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99.625</v>
      </c>
      <c r="D49" s="48">
        <v>99.820338250000006</v>
      </c>
      <c r="E49" s="43">
        <f t="shared" si="6"/>
        <v>-0.375</v>
      </c>
      <c r="F49" s="43">
        <f t="shared" si="6"/>
        <v>0.19607352572146153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62.287999999999997</v>
      </c>
      <c r="C50" s="48">
        <v>62.298000000000002</v>
      </c>
      <c r="D50" s="48">
        <v>63.267952667000003</v>
      </c>
      <c r="E50" s="43">
        <f t="shared" si="6"/>
        <v>1.6054456717192904E-2</v>
      </c>
      <c r="F50" s="43">
        <f t="shared" si="6"/>
        <v>1.5569563501236012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99.625</v>
      </c>
      <c r="D51" s="48">
        <v>99.820338250000006</v>
      </c>
      <c r="E51" s="43">
        <f t="shared" si="6"/>
        <v>-0.375</v>
      </c>
      <c r="F51" s="43">
        <f t="shared" si="6"/>
        <v>0.19607352572146153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99.525999999999996</v>
      </c>
      <c r="C52" s="48">
        <v>98.578000000000003</v>
      </c>
      <c r="D52" s="48">
        <v>98.782892958999994</v>
      </c>
      <c r="E52" s="43">
        <f t="shared" si="6"/>
        <v>-0.95251492072422617</v>
      </c>
      <c r="F52" s="43">
        <f t="shared" si="6"/>
        <v>0.20784856560286422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49.658999999999999</v>
      </c>
      <c r="C53" s="48">
        <v>50.305</v>
      </c>
      <c r="D53" s="48">
        <v>50.443075593000003</v>
      </c>
      <c r="E53" s="43">
        <f t="shared" si="6"/>
        <v>1.3008719466763343</v>
      </c>
      <c r="F53" s="43">
        <f t="shared" si="6"/>
        <v>0.27447687705000196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50.341000000000001</v>
      </c>
      <c r="C54" s="48">
        <v>49.319000000000003</v>
      </c>
      <c r="D54" s="48">
        <v>49.377262657000003</v>
      </c>
      <c r="E54" s="43">
        <f t="shared" si="6"/>
        <v>-2.0301543473510626</v>
      </c>
      <c r="F54" s="43">
        <f t="shared" si="6"/>
        <v>0.11813430320971677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60" t="s">
        <v>109</v>
      </c>
      <c r="B55" s="61" t="s">
        <v>130</v>
      </c>
      <c r="C55" s="61" t="s">
        <v>95</v>
      </c>
      <c r="D55" s="61"/>
      <c r="E55" s="62"/>
      <c r="F55" s="62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0</v>
      </c>
      <c r="C56" s="41">
        <v>0</v>
      </c>
      <c r="D56" s="41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60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70258</v>
      </c>
      <c r="C58" s="42">
        <v>70363</v>
      </c>
      <c r="D58" s="42">
        <v>73127</v>
      </c>
      <c r="E58" s="43">
        <f t="shared" ref="E58:F90" si="10">IFERROR((C58-B58)*100/B58,"Div by 0")</f>
        <v>0.14944917304790914</v>
      </c>
      <c r="F58" s="43">
        <f t="shared" si="10"/>
        <v>3.9282009010417407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52.497999999999998</v>
      </c>
      <c r="C59" s="48">
        <v>53.884999999999998</v>
      </c>
      <c r="D59" s="48">
        <v>54.676111423000002</v>
      </c>
      <c r="E59" s="43">
        <f t="shared" si="10"/>
        <v>2.6420054097298955</v>
      </c>
      <c r="F59" s="43">
        <f t="shared" si="10"/>
        <v>1.4681477646840564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3">
        <v>29.815999999999999</v>
      </c>
      <c r="C60" s="63">
        <v>28.704000000000001</v>
      </c>
      <c r="D60" s="63">
        <v>27.926757558999999</v>
      </c>
      <c r="E60" s="43">
        <f t="shared" si="10"/>
        <v>-3.729541185940429</v>
      </c>
      <c r="F60" s="43">
        <f t="shared" si="10"/>
        <v>-2.7077844237736972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3.9670000000000001</v>
      </c>
      <c r="C61" s="48">
        <v>4.4160000000000004</v>
      </c>
      <c r="D61" s="48">
        <v>4.3800511439000003</v>
      </c>
      <c r="E61" s="43">
        <f t="shared" si="10"/>
        <v>11.318376607007821</v>
      </c>
      <c r="F61" s="43">
        <f t="shared" si="10"/>
        <v>-0.81405924139492958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0.35299999999999998</v>
      </c>
      <c r="C62" s="48">
        <v>0.40899999999999997</v>
      </c>
      <c r="D62" s="48">
        <v>0.32272621600000001</v>
      </c>
      <c r="E62" s="43">
        <f t="shared" si="10"/>
        <v>15.864022662889518</v>
      </c>
      <c r="F62" s="43">
        <f t="shared" si="10"/>
        <v>-21.093834718826397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1.786</v>
      </c>
      <c r="C63" s="48">
        <v>2.8410000000000002</v>
      </c>
      <c r="D63" s="48">
        <v>3.5199037291000002</v>
      </c>
      <c r="E63" s="43">
        <f t="shared" si="10"/>
        <v>59.070548712206055</v>
      </c>
      <c r="F63" s="43">
        <f t="shared" si="10"/>
        <v>23.896646571629706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0.02</v>
      </c>
      <c r="C64" s="48">
        <v>2.3E-2</v>
      </c>
      <c r="D64" s="48">
        <v>2.7349679299999999E-2</v>
      </c>
      <c r="E64" s="43">
        <f t="shared" si="10"/>
        <v>14.999999999999996</v>
      </c>
      <c r="F64" s="43">
        <f t="shared" si="10"/>
        <v>18.911649130434778</v>
      </c>
      <c r="G64" s="44" t="s">
        <v>118</v>
      </c>
      <c r="H64" s="45" t="str">
        <f t="shared" si="12"/>
        <v>Yes</v>
      </c>
      <c r="I64" s="45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1.4E-2</v>
      </c>
      <c r="C65" s="48">
        <v>4.4999999999999998E-2</v>
      </c>
      <c r="D65" s="48">
        <v>4.6494454900000003E-2</v>
      </c>
      <c r="E65" s="43">
        <f t="shared" si="10"/>
        <v>221.42857142857142</v>
      </c>
      <c r="F65" s="43">
        <f t="shared" si="10"/>
        <v>3.3210108888888987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1.843</v>
      </c>
      <c r="C66" s="48">
        <v>1.8460000000000001</v>
      </c>
      <c r="D66" s="48">
        <v>1.8980677452000001</v>
      </c>
      <c r="E66" s="43">
        <f t="shared" si="10"/>
        <v>0.16277807921867138</v>
      </c>
      <c r="F66" s="43">
        <f t="shared" si="10"/>
        <v>2.8205712459371619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0.313</v>
      </c>
      <c r="C67" s="48">
        <v>0.34100000000000003</v>
      </c>
      <c r="D67" s="48">
        <v>0.36511821900000002</v>
      </c>
      <c r="E67" s="43">
        <f t="shared" si="10"/>
        <v>8.9456869009584743</v>
      </c>
      <c r="F67" s="43">
        <f t="shared" si="10"/>
        <v>7.0727914956011713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2.1000000000000001E-2</v>
      </c>
      <c r="C68" s="48">
        <v>3.1E-2</v>
      </c>
      <c r="D68" s="48">
        <v>3.5554583100000002E-2</v>
      </c>
      <c r="E68" s="43">
        <f t="shared" si="10"/>
        <v>47.619047619047613</v>
      </c>
      <c r="F68" s="43">
        <f t="shared" si="10"/>
        <v>14.692203548387106</v>
      </c>
      <c r="G68" s="44" t="s">
        <v>118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1.415</v>
      </c>
      <c r="C69" s="48">
        <v>2.1720000000000002</v>
      </c>
      <c r="D69" s="48">
        <v>2.1715645384000002</v>
      </c>
      <c r="E69" s="43">
        <f t="shared" si="10"/>
        <v>53.498233215547714</v>
      </c>
      <c r="F69" s="43">
        <f t="shared" si="10"/>
        <v>-2.0048876611416411E-2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7.0000000000000001E-3</v>
      </c>
      <c r="C70" s="48">
        <v>0.20599999999999999</v>
      </c>
      <c r="D70" s="48">
        <v>0.1873453034</v>
      </c>
      <c r="E70" s="43">
        <f t="shared" si="10"/>
        <v>2842.8571428571427</v>
      </c>
      <c r="F70" s="43">
        <f t="shared" si="10"/>
        <v>-9.0556779611650455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8.4459999999999997</v>
      </c>
      <c r="C71" s="48">
        <v>9.3870000000000005</v>
      </c>
      <c r="D71" s="48">
        <v>10.21237026</v>
      </c>
      <c r="E71" s="43">
        <f t="shared" si="10"/>
        <v>11.141368695240359</v>
      </c>
      <c r="F71" s="43">
        <f t="shared" si="10"/>
        <v>8.7926947906679409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0.35599999999999998</v>
      </c>
      <c r="C72" s="48">
        <v>0.32100000000000001</v>
      </c>
      <c r="D72" s="48">
        <v>0.31315382829999999</v>
      </c>
      <c r="E72" s="43">
        <f t="shared" si="10"/>
        <v>-9.831460674157297</v>
      </c>
      <c r="F72" s="43">
        <f t="shared" si="10"/>
        <v>-2.4442902492211886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1.9470000000000001</v>
      </c>
      <c r="C73" s="48">
        <v>2.1619999999999999</v>
      </c>
      <c r="D73" s="48">
        <v>2.1428473751000001</v>
      </c>
      <c r="E73" s="43">
        <f t="shared" si="10"/>
        <v>11.042629686697476</v>
      </c>
      <c r="F73" s="43">
        <f t="shared" si="10"/>
        <v>-0.88587534227566167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0.61599999999999999</v>
      </c>
      <c r="C74" s="48">
        <v>0.80300000000000005</v>
      </c>
      <c r="D74" s="48">
        <v>0.86971980250000003</v>
      </c>
      <c r="E74" s="43">
        <f t="shared" si="10"/>
        <v>30.357142857142868</v>
      </c>
      <c r="F74" s="43">
        <f t="shared" si="10"/>
        <v>8.3088172478206701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0.13200000000000001</v>
      </c>
      <c r="C75" s="48">
        <v>0.14099999999999999</v>
      </c>
      <c r="D75" s="48">
        <v>0.2270023384</v>
      </c>
      <c r="E75" s="43">
        <f t="shared" si="10"/>
        <v>6.8181818181818032</v>
      </c>
      <c r="F75" s="43">
        <f t="shared" si="10"/>
        <v>60.99456624113477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1.0999999999999999E-2</v>
      </c>
      <c r="C76" s="48">
        <v>3.6999999999999998E-2</v>
      </c>
      <c r="D76" s="48">
        <v>3.00846473E-2</v>
      </c>
      <c r="E76" s="43">
        <f t="shared" si="10"/>
        <v>236.36363636363637</v>
      </c>
      <c r="F76" s="43">
        <f t="shared" si="10"/>
        <v>-18.690142432432427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1.4330000000000001</v>
      </c>
      <c r="C77" s="48">
        <v>0</v>
      </c>
      <c r="D77" s="48">
        <v>0</v>
      </c>
      <c r="E77" s="43">
        <f t="shared" si="10"/>
        <v>-100</v>
      </c>
      <c r="F77" s="43" t="str">
        <f t="shared" si="10"/>
        <v>Div by 0</v>
      </c>
      <c r="G77" s="44" t="s">
        <v>118</v>
      </c>
      <c r="H77" s="45" t="str">
        <f t="shared" si="12"/>
        <v>Yes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47.502000000000002</v>
      </c>
      <c r="C78" s="48">
        <v>46.115000000000002</v>
      </c>
      <c r="D78" s="48">
        <v>45.323888576999998</v>
      </c>
      <c r="E78" s="43">
        <f t="shared" si="10"/>
        <v>-2.919877057808093</v>
      </c>
      <c r="F78" s="43">
        <f t="shared" si="10"/>
        <v>-1.7155186446926245</v>
      </c>
      <c r="G78" s="44" t="s">
        <v>118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1.6779999999999999</v>
      </c>
      <c r="C79" s="48">
        <v>1.292</v>
      </c>
      <c r="D79" s="48">
        <v>2.1825044101</v>
      </c>
      <c r="E79" s="43">
        <f t="shared" si="10"/>
        <v>-23.003575685339683</v>
      </c>
      <c r="F79" s="43">
        <f t="shared" si="10"/>
        <v>68.924489945820426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2.1309999999999998</v>
      </c>
      <c r="C80" s="48">
        <v>1.833</v>
      </c>
      <c r="D80" s="48">
        <v>1.8009763835999999</v>
      </c>
      <c r="E80" s="43">
        <f t="shared" si="10"/>
        <v>-13.984045049272636</v>
      </c>
      <c r="F80" s="43">
        <f t="shared" si="10"/>
        <v>-1.7470603600654702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1.167</v>
      </c>
      <c r="C81" s="48">
        <v>0.16500000000000001</v>
      </c>
      <c r="D81" s="48">
        <v>0.15726065610000001</v>
      </c>
      <c r="E81" s="43">
        <f t="shared" si="10"/>
        <v>-85.861182519280206</v>
      </c>
      <c r="F81" s="43">
        <f t="shared" si="10"/>
        <v>-4.6905114545454545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17.216999999999999</v>
      </c>
      <c r="C82" s="48">
        <v>16.337</v>
      </c>
      <c r="D82" s="48">
        <v>14.649855730000001</v>
      </c>
      <c r="E82" s="43">
        <f t="shared" si="10"/>
        <v>-5.111227275367364</v>
      </c>
      <c r="F82" s="43">
        <f t="shared" si="10"/>
        <v>-10.327136377547893</v>
      </c>
      <c r="G82" s="44" t="s">
        <v>118</v>
      </c>
      <c r="H82" s="45" t="str">
        <f t="shared" si="12"/>
        <v>Yes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0.38900000000000001</v>
      </c>
      <c r="C83" s="48">
        <v>0.5</v>
      </c>
      <c r="D83" s="48">
        <v>0.51690893920000003</v>
      </c>
      <c r="E83" s="43">
        <f t="shared" si="10"/>
        <v>28.534704370179941</v>
      </c>
      <c r="F83" s="43">
        <f t="shared" si="10"/>
        <v>3.3817878400000057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7.0000000000000001E-3</v>
      </c>
      <c r="C84" s="48">
        <v>2.5999999999999999E-2</v>
      </c>
      <c r="D84" s="48">
        <v>1.9144775499999999E-2</v>
      </c>
      <c r="E84" s="43">
        <f t="shared" si="10"/>
        <v>271.42857142857139</v>
      </c>
      <c r="F84" s="43">
        <f t="shared" si="10"/>
        <v>-26.366248076923078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1.462</v>
      </c>
      <c r="C85" s="48">
        <v>1.3320000000000001</v>
      </c>
      <c r="D85" s="48">
        <v>1.3401342868999999</v>
      </c>
      <c r="E85" s="43">
        <f t="shared" si="10"/>
        <v>-8.8919288645690759</v>
      </c>
      <c r="F85" s="43">
        <f t="shared" si="10"/>
        <v>0.61068219969968784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0.122</v>
      </c>
      <c r="C86" s="48">
        <v>0.19</v>
      </c>
      <c r="D86" s="48">
        <v>0.18597781939999999</v>
      </c>
      <c r="E86" s="43">
        <f t="shared" si="10"/>
        <v>55.737704918032797</v>
      </c>
      <c r="F86" s="43">
        <f t="shared" si="10"/>
        <v>-2.1169371578947414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3.0000000000000001E-3</v>
      </c>
      <c r="C87" s="48">
        <v>1.2999999999999999E-2</v>
      </c>
      <c r="D87" s="48">
        <v>1.5042323599999999E-2</v>
      </c>
      <c r="E87" s="43">
        <f t="shared" si="10"/>
        <v>333.33333333333331</v>
      </c>
      <c r="F87" s="43">
        <f t="shared" si="10"/>
        <v>15.710181538461537</v>
      </c>
      <c r="G87" s="44" t="s">
        <v>118</v>
      </c>
      <c r="H87" s="45" t="str">
        <f t="shared" si="12"/>
        <v>Yes</v>
      </c>
      <c r="I87" s="45" t="str">
        <f t="shared" si="11"/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22.385000000000002</v>
      </c>
      <c r="C88" s="48">
        <v>23.495000000000001</v>
      </c>
      <c r="D88" s="48">
        <v>23.546706414999999</v>
      </c>
      <c r="E88" s="43">
        <f t="shared" si="10"/>
        <v>4.95867768595041</v>
      </c>
      <c r="F88" s="43">
        <f t="shared" si="10"/>
        <v>0.22007412215364194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0.94199999999999995</v>
      </c>
      <c r="C89" s="48">
        <v>0.93200000000000005</v>
      </c>
      <c r="D89" s="48">
        <v>0.90937683759999999</v>
      </c>
      <c r="E89" s="43">
        <f t="shared" si="10"/>
        <v>-1.0615711252653819</v>
      </c>
      <c r="F89" s="43">
        <f t="shared" si="10"/>
        <v>-2.4273779399141699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60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34961</v>
      </c>
      <c r="C92" s="42">
        <v>35907</v>
      </c>
      <c r="D92" s="42">
        <v>37342</v>
      </c>
      <c r="E92" s="43">
        <f t="shared" ref="E92:F95" si="13">IFERROR((C92-B92)*100/B92,"Div by 0")</f>
        <v>2.7058722576585339</v>
      </c>
      <c r="F92" s="43">
        <f t="shared" si="13"/>
        <v>3.996435235469407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17.684999999999999</v>
      </c>
      <c r="C93" s="48">
        <v>18.832000000000001</v>
      </c>
      <c r="D93" s="48">
        <v>19.431203471</v>
      </c>
      <c r="E93" s="43">
        <f t="shared" si="13"/>
        <v>6.485722363584971</v>
      </c>
      <c r="F93" s="43">
        <f t="shared" si="13"/>
        <v>3.1818366132115501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71.694000000000003</v>
      </c>
      <c r="C94" s="48">
        <v>73.754000000000005</v>
      </c>
      <c r="D94" s="48">
        <v>73.429382465000003</v>
      </c>
      <c r="E94" s="43">
        <f t="shared" si="13"/>
        <v>2.8733227327251964</v>
      </c>
      <c r="F94" s="43">
        <f t="shared" si="13"/>
        <v>-0.44013549773571814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10.62</v>
      </c>
      <c r="C95" s="48">
        <v>7.4139999999999997</v>
      </c>
      <c r="D95" s="48">
        <v>7.1394140646000004</v>
      </c>
      <c r="E95" s="43">
        <f t="shared" si="13"/>
        <v>-30.188323917137474</v>
      </c>
      <c r="F95" s="43">
        <f t="shared" si="13"/>
        <v>-3.7036139115187394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60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35441</v>
      </c>
      <c r="C97" s="42">
        <v>35203</v>
      </c>
      <c r="D97" s="42">
        <v>36553</v>
      </c>
      <c r="E97" s="43">
        <f t="shared" ref="E97:F100" si="16">IFERROR((C97-B97)*100/B97,"Div by 0")</f>
        <v>-0.67153861347027455</v>
      </c>
      <c r="F97" s="43">
        <f t="shared" si="16"/>
        <v>3.8349004346220492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29.994</v>
      </c>
      <c r="C98" s="48">
        <v>31.670999999999999</v>
      </c>
      <c r="D98" s="48">
        <v>32.766120428000001</v>
      </c>
      <c r="E98" s="43">
        <f t="shared" si="16"/>
        <v>5.5911182236447274</v>
      </c>
      <c r="F98" s="43">
        <f t="shared" si="16"/>
        <v>3.4578018629029752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60.52</v>
      </c>
      <c r="C99" s="48">
        <v>61.929000000000002</v>
      </c>
      <c r="D99" s="48">
        <v>61.250786529000003</v>
      </c>
      <c r="E99" s="43">
        <f t="shared" si="16"/>
        <v>2.3281559814937194</v>
      </c>
      <c r="F99" s="43">
        <f t="shared" si="16"/>
        <v>-1.095146814900934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9.4860000000000007</v>
      </c>
      <c r="C100" s="48">
        <v>6.4</v>
      </c>
      <c r="D100" s="48">
        <v>5.9830930430000002</v>
      </c>
      <c r="E100" s="43">
        <f t="shared" si="16"/>
        <v>-32.53215264600464</v>
      </c>
      <c r="F100" s="43">
        <f t="shared" si="16"/>
        <v>-6.5141712031250014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4"/>
      <c r="C101" s="64"/>
      <c r="D101" s="64"/>
      <c r="E101" s="65"/>
      <c r="F101" s="65"/>
      <c r="G101" s="66"/>
      <c r="H101" s="67"/>
      <c r="I101" s="6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2013-05-31T16:33:00Z</dcterms:modified>
</cp:coreProperties>
</file>