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598"/>
  </bookViews>
  <sheets>
    <sheet name="TABLE5.9" sheetId="1" r:id="rId1"/>
  </sheets>
  <definedNames>
    <definedName name="_Regression_Int" localSheetId="0" hidden="1">1</definedName>
    <definedName name="data_start">TABLE5.9!$C$8</definedName>
    <definedName name="_xlnm.Print_Area" localSheetId="0">TABLE5.9!$A$1:$T$53</definedName>
    <definedName name="Print_Area_MI" localSheetId="0">TABLE5.9!$A$1:$S$53</definedName>
    <definedName name="Year">TABLE5.9!$DB$1</definedName>
  </definedNames>
  <calcPr calcId="125725"/>
</workbook>
</file>

<file path=xl/calcChain.xml><?xml version="1.0" encoding="utf-8"?>
<calcChain xmlns="http://schemas.openxmlformats.org/spreadsheetml/2006/main">
  <c r="O35" i="1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8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8"/>
  <c r="I35"/>
  <c r="I34"/>
  <c r="I33"/>
  <c r="I32"/>
  <c r="I31"/>
  <c r="I30"/>
  <c r="I29"/>
  <c r="I28"/>
  <c r="I27"/>
  <c r="I26"/>
  <c r="I25"/>
  <c r="I24"/>
  <c r="I23"/>
  <c r="I22"/>
  <c r="I21"/>
  <c r="I20"/>
  <c r="I13"/>
  <c r="I12"/>
  <c r="I11"/>
  <c r="I19"/>
  <c r="I18"/>
  <c r="I17"/>
  <c r="I16"/>
  <c r="I15"/>
  <c r="I14"/>
  <c r="I10"/>
</calcChain>
</file>

<file path=xl/sharedStrings.xml><?xml version="1.0" encoding="utf-8"?>
<sst xmlns="http://schemas.openxmlformats.org/spreadsheetml/2006/main" count="61" uniqueCount="59">
  <si>
    <t xml:space="preserve"> </t>
  </si>
  <si>
    <t>Per</t>
  </si>
  <si>
    <t>of Care</t>
  </si>
  <si>
    <t xml:space="preserve">   Number</t>
  </si>
  <si>
    <t>Percent</t>
  </si>
  <si>
    <t>Day</t>
  </si>
  <si>
    <t>Total</t>
  </si>
  <si>
    <t>1 Day</t>
  </si>
  <si>
    <t>2 Days</t>
  </si>
  <si>
    <t>3 Days</t>
  </si>
  <si>
    <t>4 Days</t>
  </si>
  <si>
    <t>5 Days</t>
  </si>
  <si>
    <t>6 Days</t>
  </si>
  <si>
    <t>7 Days</t>
  </si>
  <si>
    <t>8 Days</t>
  </si>
  <si>
    <t>9 Days</t>
  </si>
  <si>
    <t>10 Days</t>
  </si>
  <si>
    <t>11 Days</t>
  </si>
  <si>
    <t>12 Days</t>
  </si>
  <si>
    <t>13 Days</t>
  </si>
  <si>
    <t>14 Days</t>
  </si>
  <si>
    <t>15 Days</t>
  </si>
  <si>
    <t>16 Days</t>
  </si>
  <si>
    <t>17 Days</t>
  </si>
  <si>
    <t>18 Days</t>
  </si>
  <si>
    <t>19 Days</t>
  </si>
  <si>
    <t>20 Days</t>
  </si>
  <si>
    <t>21-30 Days</t>
  </si>
  <si>
    <t>31-40 Days</t>
  </si>
  <si>
    <t>41-50 Days</t>
  </si>
  <si>
    <t>51-60 Days</t>
  </si>
  <si>
    <t>61-90 Days</t>
  </si>
  <si>
    <t xml:space="preserve">   Per</t>
  </si>
  <si>
    <t xml:space="preserve">    Per</t>
  </si>
  <si>
    <t>91 Days or More</t>
  </si>
  <si>
    <t xml:space="preserve">       (3)</t>
  </si>
  <si>
    <t>Table 5.9</t>
  </si>
  <si>
    <r>
      <t>1</t>
    </r>
    <r>
      <rPr>
        <sz val="7"/>
        <rFont val="Arial"/>
        <family val="2"/>
      </rPr>
      <t>Excludes discharges for managed care enrollees that were paid by the managed care plan.</t>
    </r>
  </si>
  <si>
    <r>
      <t>2</t>
    </r>
    <r>
      <rPr>
        <sz val="7"/>
        <rFont val="Arial"/>
        <family val="2"/>
      </rPr>
      <t>The average program payment per discharge does not reflect discharges with covered services, but for whom no program payments were reported.</t>
    </r>
  </si>
  <si>
    <r>
      <t>3</t>
    </r>
    <r>
      <rPr>
        <sz val="7"/>
        <rFont val="Arial"/>
        <family val="2"/>
      </rPr>
      <t>Less than 0.05 percent.</t>
    </r>
  </si>
  <si>
    <t>Days</t>
  </si>
  <si>
    <t xml:space="preserve">Total </t>
  </si>
  <si>
    <t>charge</t>
  </si>
  <si>
    <t>Dis-</t>
  </si>
  <si>
    <t>in</t>
  </si>
  <si>
    <t xml:space="preserve">  Percent</t>
  </si>
  <si>
    <t xml:space="preserve">    Dis-</t>
  </si>
  <si>
    <r>
      <t xml:space="preserve">  charge </t>
    </r>
    <r>
      <rPr>
        <vertAlign val="superscript"/>
        <sz val="8"/>
        <rFont val="Arial"/>
        <family val="2"/>
      </rPr>
      <t>2</t>
    </r>
  </si>
  <si>
    <r>
      <t xml:space="preserve">      Discharges </t>
    </r>
    <r>
      <rPr>
        <vertAlign val="superscript"/>
        <sz val="8"/>
        <rFont val="Arial"/>
        <family val="2"/>
      </rPr>
      <t>1</t>
    </r>
  </si>
  <si>
    <t>Thousands</t>
  </si>
  <si>
    <t xml:space="preserve">Amount </t>
  </si>
  <si>
    <t>Total Days of Care</t>
  </si>
  <si>
    <t>Program Payments</t>
  </si>
  <si>
    <t xml:space="preserve">Discharges, Total Days of Care, and Program Payments for Medicare Beneficiaries Discharged from </t>
  </si>
  <si>
    <t xml:space="preserve">NOTES: Medicare program payments represent fee-for-service only and exclude amounts paid for managed care services. Numbers may not add to </t>
  </si>
  <si>
    <t>by the Office of Research, Development, and Information.</t>
  </si>
  <si>
    <t xml:space="preserve">SOURCE: Centers for Medicare &amp; Medicaid Services, Office of Information Services: Data from the Medicare Data Extract System; data development </t>
  </si>
  <si>
    <t>Short-Stay Hospitals, by Total Days of Care: Calendar Year 2008</t>
  </si>
  <si>
    <t>totals because of rounding.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</si>
</sst>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;;;"/>
    <numFmt numFmtId="166" formatCode="0.0_)"/>
    <numFmt numFmtId="167" formatCode="_(* #,##0.0_);_(* \(#,##0.0\);_(* &quot;-&quot;??_);_(@_)"/>
    <numFmt numFmtId="168" formatCode="_(* #,##0_);_(* \(#,##0\);_(* &quot;-&quot;??_);_(@_)"/>
    <numFmt numFmtId="169" formatCode="&quot;$&quot;#,##0"/>
    <numFmt numFmtId="170" formatCode="0.0"/>
    <numFmt numFmtId="171" formatCode="0.0_);\(0.0\)"/>
  </numFmts>
  <fonts count="13">
    <font>
      <sz val="10"/>
      <name val="Helv"/>
    </font>
    <font>
      <sz val="10"/>
      <name val="Arial"/>
      <family val="2"/>
    </font>
    <font>
      <sz val="6"/>
      <name val="Helv"/>
    </font>
    <font>
      <sz val="8"/>
      <name val="Helv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164" fontId="0" fillId="0" borderId="0" xfId="0"/>
    <xf numFmtId="164" fontId="2" fillId="0" borderId="0" xfId="0" applyFont="1"/>
    <xf numFmtId="164" fontId="2" fillId="0" borderId="0" xfId="0" applyFont="1" applyAlignment="1">
      <alignment vertical="top"/>
    </xf>
    <xf numFmtId="164" fontId="0" fillId="0" borderId="0" xfId="0" applyAlignment="1">
      <alignment vertical="top"/>
    </xf>
    <xf numFmtId="164" fontId="2" fillId="0" borderId="0" xfId="0" applyFont="1" applyAlignment="1"/>
    <xf numFmtId="164" fontId="0" fillId="0" borderId="0" xfId="0" applyAlignment="1"/>
    <xf numFmtId="168" fontId="4" fillId="0" borderId="0" xfId="0" applyNumberFormat="1" applyFont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7" fontId="7" fillId="0" borderId="0" xfId="1" applyNumberFormat="1" applyFont="1" applyAlignment="1">
      <alignment horizontal="centerContinuous" vertical="top"/>
    </xf>
    <xf numFmtId="164" fontId="7" fillId="0" borderId="0" xfId="0" applyFont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6" fillId="0" borderId="0" xfId="0" applyFont="1" applyAlignment="1">
      <alignment horizontal="centerContinuous"/>
    </xf>
    <xf numFmtId="164" fontId="7" fillId="0" borderId="0" xfId="0" applyFont="1" applyAlignment="1">
      <alignment horizontal="centerContinuous"/>
    </xf>
    <xf numFmtId="167" fontId="7" fillId="0" borderId="0" xfId="1" applyNumberFormat="1" applyFont="1" applyAlignment="1">
      <alignment horizontal="centerContinuous"/>
    </xf>
    <xf numFmtId="164" fontId="7" fillId="0" borderId="0" xfId="0" applyFont="1" applyAlignment="1"/>
    <xf numFmtId="167" fontId="6" fillId="0" borderId="0" xfId="1" applyNumberFormat="1" applyFont="1" applyAlignment="1">
      <alignment horizontal="centerContinuous" vertical="top"/>
    </xf>
    <xf numFmtId="164" fontId="6" fillId="0" borderId="1" xfId="0" applyFont="1" applyBorder="1" applyAlignment="1">
      <alignment horizontal="centerContinuous" vertical="top"/>
    </xf>
    <xf numFmtId="164" fontId="6" fillId="0" borderId="1" xfId="0" applyFont="1" applyBorder="1" applyAlignment="1">
      <alignment vertical="top"/>
    </xf>
    <xf numFmtId="164" fontId="6" fillId="0" borderId="0" xfId="0" applyFont="1" applyAlignment="1">
      <alignment vertical="top"/>
    </xf>
    <xf numFmtId="164" fontId="7" fillId="0" borderId="0" xfId="0" applyFont="1"/>
    <xf numFmtId="164" fontId="8" fillId="0" borderId="0" xfId="0" applyFont="1" applyAlignment="1" applyProtection="1">
      <alignment horizontal="left"/>
    </xf>
    <xf numFmtId="164" fontId="7" fillId="0" borderId="0" xfId="0" applyFont="1" applyBorder="1"/>
    <xf numFmtId="168" fontId="8" fillId="0" borderId="0" xfId="0" applyNumberFormat="1" applyFont="1"/>
    <xf numFmtId="167" fontId="8" fillId="0" borderId="0" xfId="1" applyNumberFormat="1" applyFont="1"/>
    <xf numFmtId="164" fontId="8" fillId="0" borderId="0" xfId="0" applyFont="1" applyBorder="1" applyAlignment="1" applyProtection="1">
      <alignment horizontal="left"/>
    </xf>
    <xf numFmtId="164" fontId="6" fillId="0" borderId="0" xfId="0" applyFont="1"/>
    <xf numFmtId="164" fontId="10" fillId="0" borderId="0" xfId="0" applyFont="1"/>
    <xf numFmtId="168" fontId="11" fillId="0" borderId="0" xfId="1" applyNumberFormat="1" applyFont="1"/>
    <xf numFmtId="167" fontId="11" fillId="0" borderId="0" xfId="1" applyNumberFormat="1" applyFont="1" applyProtection="1"/>
    <xf numFmtId="167" fontId="11" fillId="0" borderId="0" xfId="1" applyNumberFormat="1" applyFont="1"/>
    <xf numFmtId="164" fontId="11" fillId="0" borderId="0" xfId="0" applyFont="1"/>
    <xf numFmtId="164" fontId="12" fillId="0" borderId="2" xfId="0" applyFont="1" applyBorder="1" applyAlignment="1" applyProtection="1">
      <alignment horizontal="left"/>
    </xf>
    <xf numFmtId="164" fontId="7" fillId="0" borderId="2" xfId="0" applyFont="1" applyBorder="1"/>
    <xf numFmtId="168" fontId="11" fillId="0" borderId="2" xfId="1" applyNumberFormat="1" applyFont="1" applyBorder="1"/>
    <xf numFmtId="164" fontId="11" fillId="0" borderId="2" xfId="0" applyFont="1" applyBorder="1"/>
    <xf numFmtId="167" fontId="11" fillId="0" borderId="2" xfId="1" applyNumberFormat="1" applyFont="1" applyBorder="1" applyProtection="1"/>
    <xf numFmtId="167" fontId="11" fillId="0" borderId="2" xfId="1" applyNumberFormat="1" applyFont="1" applyBorder="1"/>
    <xf numFmtId="164" fontId="12" fillId="0" borderId="0" xfId="0" applyFont="1"/>
    <xf numFmtId="168" fontId="11" fillId="0" borderId="0" xfId="1" applyNumberFormat="1" applyFont="1" applyBorder="1"/>
    <xf numFmtId="164" fontId="11" fillId="0" borderId="0" xfId="0" applyFont="1" applyBorder="1"/>
    <xf numFmtId="167" fontId="11" fillId="0" borderId="0" xfId="1" applyNumberFormat="1" applyFont="1" applyBorder="1" applyProtection="1"/>
    <xf numFmtId="167" fontId="11" fillId="0" borderId="0" xfId="1" applyNumberFormat="1" applyFont="1" applyBorder="1"/>
    <xf numFmtId="37" fontId="10" fillId="0" borderId="0" xfId="0" quotePrefix="1" applyNumberFormat="1" applyFont="1" applyAlignment="1" applyProtection="1">
      <alignment horizontal="left"/>
    </xf>
    <xf numFmtId="164" fontId="10" fillId="0" borderId="0" xfId="0" applyFont="1" applyBorder="1" applyAlignment="1" applyProtection="1">
      <alignment horizontal="left"/>
    </xf>
    <xf numFmtId="168" fontId="11" fillId="0" borderId="0" xfId="1" applyNumberFormat="1" applyFont="1" applyProtection="1"/>
    <xf numFmtId="164" fontId="10" fillId="0" borderId="0" xfId="0" applyFont="1" applyAlignment="1" applyProtection="1">
      <alignment horizontal="left"/>
    </xf>
    <xf numFmtId="166" fontId="11" fillId="0" borderId="0" xfId="0" applyNumberFormat="1" applyFont="1" applyProtection="1"/>
    <xf numFmtId="168" fontId="6" fillId="0" borderId="0" xfId="1" applyNumberFormat="1" applyFont="1"/>
    <xf numFmtId="167" fontId="6" fillId="0" borderId="0" xfId="1" applyNumberFormat="1" applyFont="1"/>
    <xf numFmtId="165" fontId="11" fillId="0" borderId="2" xfId="0" applyNumberFormat="1" applyFont="1" applyBorder="1" applyProtection="1"/>
    <xf numFmtId="164" fontId="11" fillId="0" borderId="2" xfId="0" applyFont="1" applyBorder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11" fillId="0" borderId="0" xfId="0" applyFont="1" applyAlignment="1" applyProtection="1">
      <alignment horizontal="centerContinuous"/>
    </xf>
    <xf numFmtId="164" fontId="11" fillId="0" borderId="0" xfId="0" applyFont="1" applyAlignment="1">
      <alignment horizontal="centerContinuous"/>
    </xf>
    <xf numFmtId="164" fontId="11" fillId="0" borderId="2" xfId="0" applyFont="1" applyBorder="1" applyAlignment="1" applyProtection="1">
      <alignment horizontal="center"/>
    </xf>
    <xf numFmtId="164" fontId="11" fillId="0" borderId="0" xfId="0" applyFont="1" applyBorder="1" applyAlignment="1" applyProtection="1">
      <alignment horizontal="center"/>
    </xf>
    <xf numFmtId="164" fontId="11" fillId="0" borderId="1" xfId="0" applyFont="1" applyBorder="1" applyAlignment="1" applyProtection="1">
      <alignment horizontal="left"/>
    </xf>
    <xf numFmtId="164" fontId="11" fillId="0" borderId="1" xfId="0" applyFont="1" applyBorder="1"/>
    <xf numFmtId="168" fontId="11" fillId="0" borderId="3" xfId="1" applyNumberFormat="1" applyFont="1" applyBorder="1" applyAlignment="1" applyProtection="1">
      <alignment horizontal="center"/>
    </xf>
    <xf numFmtId="168" fontId="11" fillId="0" borderId="3" xfId="1" applyNumberFormat="1" applyFont="1" applyBorder="1"/>
    <xf numFmtId="167" fontId="11" fillId="0" borderId="3" xfId="1" applyNumberFormat="1" applyFont="1" applyBorder="1" applyAlignment="1" applyProtection="1">
      <alignment horizontal="center"/>
    </xf>
    <xf numFmtId="167" fontId="11" fillId="0" borderId="1" xfId="1" applyNumberFormat="1" applyFont="1" applyBorder="1"/>
    <xf numFmtId="168" fontId="11" fillId="0" borderId="1" xfId="1" applyNumberFormat="1" applyFont="1" applyBorder="1" applyAlignment="1" applyProtection="1">
      <alignment horizontal="center"/>
    </xf>
    <xf numFmtId="167" fontId="11" fillId="0" borderId="1" xfId="1" applyNumberFormat="1" applyFont="1" applyBorder="1" applyAlignment="1" applyProtection="1">
      <alignment horizontal="center"/>
    </xf>
    <xf numFmtId="164" fontId="11" fillId="0" borderId="1" xfId="0" quotePrefix="1" applyFont="1" applyBorder="1" applyAlignment="1" applyProtection="1">
      <alignment horizontal="left"/>
    </xf>
    <xf numFmtId="164" fontId="11" fillId="0" borderId="1" xfId="0" applyFont="1" applyBorder="1" applyAlignment="1" applyProtection="1">
      <alignment horizontal="center"/>
    </xf>
    <xf numFmtId="168" fontId="11" fillId="0" borderId="0" xfId="0" applyNumberFormat="1" applyFont="1"/>
    <xf numFmtId="170" fontId="11" fillId="0" borderId="0" xfId="1" applyNumberFormat="1" applyFont="1"/>
    <xf numFmtId="5" fontId="11" fillId="0" borderId="0" xfId="0" applyNumberFormat="1" applyFont="1"/>
    <xf numFmtId="169" fontId="11" fillId="0" borderId="0" xfId="0" applyNumberFormat="1" applyFont="1"/>
    <xf numFmtId="5" fontId="11" fillId="0" borderId="2" xfId="1" applyNumberFormat="1" applyFont="1" applyBorder="1" applyProtection="1"/>
    <xf numFmtId="164" fontId="11" fillId="0" borderId="0" xfId="0" applyFont="1" applyBorder="1" applyAlignment="1" applyProtection="1">
      <alignment horizontal="left"/>
    </xf>
    <xf numFmtId="5" fontId="11" fillId="0" borderId="0" xfId="1" applyNumberFormat="1" applyFont="1" applyBorder="1" applyProtection="1"/>
    <xf numFmtId="5" fontId="11" fillId="0" borderId="0" xfId="1" applyNumberFormat="1" applyFont="1" applyBorder="1"/>
    <xf numFmtId="3" fontId="11" fillId="0" borderId="0" xfId="0" applyNumberFormat="1" applyFont="1"/>
    <xf numFmtId="164" fontId="3" fillId="0" borderId="0" xfId="0" applyFont="1"/>
    <xf numFmtId="164" fontId="11" fillId="0" borderId="2" xfId="0" applyFont="1" applyBorder="1" applyAlignment="1" applyProtection="1"/>
    <xf numFmtId="5" fontId="11" fillId="0" borderId="0" xfId="2" applyNumberFormat="1" applyFont="1" applyProtection="1"/>
    <xf numFmtId="49" fontId="11" fillId="0" borderId="0" xfId="1" quotePrefix="1" applyNumberFormat="1" applyFont="1" applyAlignment="1">
      <alignment horizontal="center"/>
    </xf>
    <xf numFmtId="3" fontId="11" fillId="0" borderId="0" xfId="0" applyNumberFormat="1" applyFont="1" applyAlignment="1"/>
    <xf numFmtId="165" fontId="11" fillId="0" borderId="0" xfId="0" applyNumberFormat="1" applyFont="1" applyBorder="1" applyProtection="1"/>
    <xf numFmtId="168" fontId="11" fillId="0" borderId="0" xfId="0" applyNumberFormat="1" applyFont="1" applyBorder="1"/>
    <xf numFmtId="3" fontId="11" fillId="0" borderId="0" xfId="0" applyNumberFormat="1" applyFont="1" applyBorder="1"/>
    <xf numFmtId="164" fontId="11" fillId="0" borderId="2" xfId="0" quotePrefix="1" applyFont="1" applyBorder="1" applyAlignment="1" applyProtection="1">
      <alignment horizontal="left"/>
    </xf>
    <xf numFmtId="171" fontId="11" fillId="0" borderId="0" xfId="1" applyNumberFormat="1" applyFont="1"/>
    <xf numFmtId="170" fontId="11" fillId="0" borderId="1" xfId="1" applyNumberFormat="1" applyFont="1" applyBorder="1"/>
    <xf numFmtId="37" fontId="11" fillId="0" borderId="0" xfId="0" applyNumberFormat="1" applyFont="1"/>
    <xf numFmtId="37" fontId="11" fillId="0" borderId="0" xfId="0" applyNumberFormat="1" applyFont="1" applyBorder="1"/>
    <xf numFmtId="164" fontId="11" fillId="0" borderId="0" xfId="0" applyFont="1" applyBorder="1" applyAlignment="1" applyProtection="1"/>
    <xf numFmtId="164" fontId="11" fillId="0" borderId="2" xfId="0" applyFont="1" applyBorder="1" applyAlignment="1" applyProtection="1">
      <alignment horizontal="centerContinuous"/>
    </xf>
    <xf numFmtId="164" fontId="11" fillId="0" borderId="2" xfId="0" applyFont="1" applyBorder="1" applyAlignment="1">
      <alignment horizontal="centerContinuous"/>
    </xf>
    <xf numFmtId="167" fontId="11" fillId="0" borderId="2" xfId="1" applyNumberFormat="1" applyFont="1" applyBorder="1" applyAlignment="1">
      <alignment horizontal="centerContinuous"/>
    </xf>
    <xf numFmtId="164" fontId="11" fillId="0" borderId="4" xfId="0" applyFont="1" applyBorder="1" applyAlignment="1">
      <alignment horizontal="centerContinuous"/>
    </xf>
    <xf numFmtId="164" fontId="6" fillId="0" borderId="4" xfId="0" applyFont="1" applyBorder="1" applyAlignment="1">
      <alignment horizontal="centerContinuous"/>
    </xf>
    <xf numFmtId="37" fontId="10" fillId="0" borderId="0" xfId="0" applyNumberFormat="1" applyFont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2" transitionEvaluation="1"/>
  <dimension ref="A1:DB603"/>
  <sheetViews>
    <sheetView showGridLines="0" tabSelected="1" topLeftCell="A22" zoomScaleNormal="100" workbookViewId="0">
      <selection activeCell="F38" sqref="F38"/>
    </sheetView>
  </sheetViews>
  <sheetFormatPr defaultColWidth="9.7109375" defaultRowHeight="12.75"/>
  <cols>
    <col min="1" max="1" width="11.7109375" style="29" customWidth="1"/>
    <col min="2" max="2" width="0.5703125" style="29" customWidth="1"/>
    <col min="3" max="3" width="8.7109375" style="29" customWidth="1"/>
    <col min="4" max="4" width="1.42578125" style="29" customWidth="1"/>
    <col min="5" max="5" width="6.28515625" style="29" customWidth="1"/>
    <col min="6" max="6" width="1.7109375" style="29" customWidth="1"/>
    <col min="7" max="7" width="9.7109375" style="29" customWidth="1"/>
    <col min="8" max="8" width="0.85546875" style="29" customWidth="1"/>
    <col min="9" max="9" width="5.7109375" style="29" customWidth="1"/>
    <col min="10" max="10" width="1.7109375" style="29" customWidth="1"/>
    <col min="11" max="11" width="5.7109375" style="29" customWidth="1"/>
    <col min="12" max="12" width="1.7109375" style="29" customWidth="1"/>
    <col min="13" max="13" width="10.7109375" style="29" customWidth="1"/>
    <col min="14" max="14" width="1.28515625" style="29" customWidth="1"/>
    <col min="15" max="15" width="5.7109375" style="52" customWidth="1"/>
    <col min="16" max="16" width="1.7109375" style="29" customWidth="1"/>
    <col min="17" max="17" width="7.7109375" style="29" customWidth="1"/>
    <col min="18" max="18" width="1.7109375" style="29" customWidth="1"/>
    <col min="19" max="19" width="6.7109375" style="29" customWidth="1"/>
    <col min="20" max="20" width="0.85546875" style="29" hidden="1" customWidth="1"/>
    <col min="21" max="21" width="1.7109375" style="29" customWidth="1"/>
    <col min="22" max="26" width="9.7109375" style="29"/>
  </cols>
  <sheetData>
    <row r="1" spans="1:106" s="3" customFormat="1" ht="15" customHeight="1">
      <c r="A1" s="7" t="s">
        <v>36</v>
      </c>
      <c r="B1" s="8"/>
      <c r="C1" s="8"/>
      <c r="D1" s="8"/>
      <c r="E1" s="8"/>
      <c r="F1" s="8"/>
      <c r="G1" s="8"/>
      <c r="H1" s="9"/>
      <c r="I1" s="8"/>
      <c r="J1" s="8"/>
      <c r="K1" s="9"/>
      <c r="L1" s="10"/>
      <c r="M1" s="10"/>
      <c r="N1" s="10"/>
      <c r="O1" s="11"/>
      <c r="P1" s="10"/>
      <c r="Q1" s="10"/>
      <c r="R1" s="10"/>
      <c r="S1" s="10"/>
      <c r="T1" s="12"/>
      <c r="U1" s="12"/>
      <c r="V1" s="12"/>
      <c r="W1" s="12"/>
      <c r="X1" s="12"/>
      <c r="Y1" s="12"/>
      <c r="Z1" s="1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DB1" s="3">
        <v>2003</v>
      </c>
    </row>
    <row r="2" spans="1:106" s="5" customFormat="1" ht="15" customHeight="1">
      <c r="A2" s="13" t="s">
        <v>53</v>
      </c>
      <c r="B2" s="14"/>
      <c r="C2" s="14"/>
      <c r="D2" s="14"/>
      <c r="E2" s="14"/>
      <c r="F2" s="14"/>
      <c r="G2" s="14"/>
      <c r="H2" s="14"/>
      <c r="I2" s="14"/>
      <c r="J2" s="14"/>
      <c r="K2" s="15"/>
      <c r="L2" s="16"/>
      <c r="M2" s="16"/>
      <c r="N2" s="16"/>
      <c r="O2" s="17"/>
      <c r="P2" s="16"/>
      <c r="Q2" s="16"/>
      <c r="R2" s="16"/>
      <c r="S2" s="16"/>
      <c r="T2" s="18"/>
      <c r="U2" s="18"/>
      <c r="V2" s="18"/>
      <c r="W2" s="18"/>
      <c r="X2" s="18"/>
      <c r="Y2" s="18"/>
      <c r="Z2" s="18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106" s="3" customFormat="1" ht="15" customHeight="1">
      <c r="A3" s="7" t="s">
        <v>57</v>
      </c>
      <c r="B3" s="9"/>
      <c r="C3" s="9"/>
      <c r="D3" s="9"/>
      <c r="E3" s="9"/>
      <c r="F3" s="7"/>
      <c r="G3" s="9"/>
      <c r="H3" s="9"/>
      <c r="I3" s="9"/>
      <c r="J3" s="9"/>
      <c r="K3" s="9"/>
      <c r="L3" s="9"/>
      <c r="M3" s="9"/>
      <c r="N3" s="9"/>
      <c r="O3" s="19"/>
      <c r="P3" s="9"/>
      <c r="Q3" s="9"/>
      <c r="R3" s="9"/>
      <c r="S3" s="20"/>
      <c r="T3" s="21"/>
      <c r="U3" s="22"/>
      <c r="V3" s="12"/>
      <c r="W3" s="12"/>
      <c r="X3" s="12"/>
      <c r="Y3" s="12"/>
      <c r="Z3" s="1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106" ht="12" customHeight="1">
      <c r="A4" s="38"/>
      <c r="B4" s="38"/>
      <c r="C4" s="53"/>
      <c r="D4" s="38"/>
      <c r="E4" s="38"/>
      <c r="F4" s="38"/>
      <c r="G4" s="93" t="s">
        <v>51</v>
      </c>
      <c r="H4" s="94"/>
      <c r="I4" s="94"/>
      <c r="J4" s="94"/>
      <c r="K4" s="94"/>
      <c r="L4" s="38"/>
      <c r="M4" s="93" t="s">
        <v>52</v>
      </c>
      <c r="N4" s="97"/>
      <c r="O4" s="95"/>
      <c r="P4" s="94"/>
      <c r="Q4" s="94"/>
      <c r="R4" s="94"/>
      <c r="S4" s="96"/>
      <c r="T4" s="34"/>
      <c r="U4" s="34"/>
      <c r="V4" s="23"/>
      <c r="W4" s="23"/>
      <c r="X4" s="23"/>
      <c r="Y4" s="23"/>
      <c r="Z4" s="23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106" ht="14.25" customHeight="1">
      <c r="A5" s="55" t="s">
        <v>41</v>
      </c>
      <c r="B5" s="34"/>
      <c r="D5" s="57"/>
      <c r="E5" s="57"/>
      <c r="F5" s="34"/>
      <c r="G5" s="53"/>
      <c r="H5" s="38"/>
      <c r="I5" s="54" t="s">
        <v>0</v>
      </c>
      <c r="J5" s="38"/>
      <c r="K5" s="80" t="s">
        <v>32</v>
      </c>
      <c r="L5" s="34"/>
      <c r="M5" s="58" t="s">
        <v>50</v>
      </c>
      <c r="N5" s="43"/>
      <c r="O5" s="40"/>
      <c r="P5" s="38"/>
      <c r="Q5" s="87" t="s">
        <v>33</v>
      </c>
      <c r="R5" s="38"/>
      <c r="T5" s="38"/>
      <c r="U5" s="34"/>
      <c r="V5" s="23"/>
      <c r="W5" s="23"/>
      <c r="X5" s="23"/>
      <c r="Y5" s="23"/>
      <c r="Z5" s="23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106" ht="14.25" customHeight="1">
      <c r="A6" s="55" t="s">
        <v>40</v>
      </c>
      <c r="B6" s="34"/>
      <c r="C6" s="56" t="s">
        <v>48</v>
      </c>
      <c r="D6" s="57"/>
      <c r="E6" s="57"/>
      <c r="F6" s="34"/>
      <c r="G6" s="84"/>
      <c r="H6" s="43"/>
      <c r="I6" s="75"/>
      <c r="J6" s="43"/>
      <c r="K6" s="59" t="s">
        <v>43</v>
      </c>
      <c r="L6" s="34"/>
      <c r="M6" s="59" t="s">
        <v>44</v>
      </c>
      <c r="N6" s="43"/>
      <c r="O6" s="45"/>
      <c r="P6" s="43"/>
      <c r="Q6" s="92" t="s">
        <v>46</v>
      </c>
      <c r="R6" s="43"/>
      <c r="S6" s="59" t="s">
        <v>1</v>
      </c>
      <c r="T6" s="43"/>
      <c r="U6" s="34"/>
      <c r="V6" s="23"/>
      <c r="W6" s="23"/>
      <c r="X6" s="23"/>
      <c r="Y6" s="23"/>
      <c r="Z6" s="23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106" ht="13.15" customHeight="1">
      <c r="A7" s="60" t="s">
        <v>2</v>
      </c>
      <c r="B7" s="61"/>
      <c r="C7" s="62" t="s">
        <v>3</v>
      </c>
      <c r="D7" s="63"/>
      <c r="E7" s="64" t="s">
        <v>4</v>
      </c>
      <c r="F7" s="65"/>
      <c r="G7" s="66" t="s">
        <v>3</v>
      </c>
      <c r="H7" s="61"/>
      <c r="I7" s="67" t="s">
        <v>4</v>
      </c>
      <c r="J7" s="65"/>
      <c r="K7" s="67" t="s">
        <v>42</v>
      </c>
      <c r="L7" s="61"/>
      <c r="M7" s="66" t="s">
        <v>49</v>
      </c>
      <c r="N7" s="61"/>
      <c r="O7" s="67" t="s">
        <v>45</v>
      </c>
      <c r="P7" s="61"/>
      <c r="Q7" s="68" t="s">
        <v>47</v>
      </c>
      <c r="R7" s="61"/>
      <c r="S7" s="69" t="s">
        <v>5</v>
      </c>
      <c r="T7" s="61"/>
      <c r="U7" s="43"/>
      <c r="V7" s="25"/>
      <c r="W7" s="23"/>
      <c r="X7" s="23"/>
      <c r="Y7" s="23"/>
      <c r="Z7" s="23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106" ht="12.75" customHeight="1">
      <c r="A8" s="54" t="s">
        <v>6</v>
      </c>
      <c r="B8" s="38"/>
      <c r="C8" s="83">
        <v>11820795</v>
      </c>
      <c r="D8" s="70"/>
      <c r="E8" s="33">
        <v>100</v>
      </c>
      <c r="F8" s="33"/>
      <c r="G8" s="78">
        <v>66590540</v>
      </c>
      <c r="H8" s="70"/>
      <c r="I8" s="33">
        <v>100</v>
      </c>
      <c r="J8" s="33"/>
      <c r="K8" s="88">
        <f>G8/C8</f>
        <v>5.6333385360290915</v>
      </c>
      <c r="L8" s="31"/>
      <c r="M8" s="73">
        <v>110231606</v>
      </c>
      <c r="N8" s="70"/>
      <c r="O8" s="71">
        <f>M8/$M$8*100</f>
        <v>100</v>
      </c>
      <c r="P8" s="70"/>
      <c r="Q8" s="72">
        <v>9390</v>
      </c>
      <c r="R8" s="72"/>
      <c r="S8" s="72">
        <v>1655</v>
      </c>
      <c r="T8" s="74"/>
      <c r="U8" s="77"/>
      <c r="V8" s="28"/>
      <c r="W8" s="26"/>
    </row>
    <row r="9" spans="1:106" ht="8.25" customHeight="1">
      <c r="A9" s="75"/>
      <c r="B9" s="43"/>
      <c r="C9" s="78"/>
      <c r="D9" s="70"/>
      <c r="E9" s="33"/>
      <c r="F9" s="33"/>
      <c r="G9" s="78"/>
      <c r="H9" s="70"/>
      <c r="I9" s="33"/>
      <c r="J9" s="33"/>
      <c r="K9" s="88"/>
      <c r="L9" s="31"/>
      <c r="M9" s="72"/>
      <c r="N9" s="70"/>
      <c r="O9" s="71"/>
      <c r="P9" s="70"/>
      <c r="Q9" s="34"/>
      <c r="R9" s="72"/>
      <c r="S9" s="72"/>
      <c r="T9" s="76"/>
      <c r="U9" s="77"/>
      <c r="V9" s="28"/>
      <c r="W9" s="26"/>
    </row>
    <row r="10" spans="1:106" ht="12" customHeight="1">
      <c r="A10" s="55" t="s">
        <v>7</v>
      </c>
      <c r="B10" s="34"/>
      <c r="C10" s="78">
        <v>1593920</v>
      </c>
      <c r="D10" s="70"/>
      <c r="E10" s="33">
        <v>13.5</v>
      </c>
      <c r="F10" s="33"/>
      <c r="G10" s="78">
        <v>1593920</v>
      </c>
      <c r="H10" s="70"/>
      <c r="I10" s="33">
        <f t="shared" ref="I10:I22" si="0">G10/$G$8*100</f>
        <v>2.3936132669895751</v>
      </c>
      <c r="J10" s="33"/>
      <c r="K10" s="88">
        <f t="shared" ref="K10:K22" si="1">G10/C10</f>
        <v>1</v>
      </c>
      <c r="L10" s="31"/>
      <c r="M10" s="78">
        <v>10278246</v>
      </c>
      <c r="N10" s="70"/>
      <c r="O10" s="71">
        <f t="shared" ref="O10:O22" si="2">M10/$M$8*100</f>
        <v>9.3242277536988798</v>
      </c>
      <c r="P10" s="70"/>
      <c r="Q10" s="70">
        <v>6535</v>
      </c>
      <c r="R10" s="70"/>
      <c r="S10" s="90">
        <v>6448</v>
      </c>
      <c r="T10" s="48"/>
      <c r="U10" s="31"/>
      <c r="V10" s="24"/>
      <c r="W10" s="26"/>
    </row>
    <row r="11" spans="1:106" ht="12" customHeight="1">
      <c r="A11" s="55" t="s">
        <v>8</v>
      </c>
      <c r="B11" s="34"/>
      <c r="C11" s="78">
        <v>1738505</v>
      </c>
      <c r="D11" s="70"/>
      <c r="E11" s="33">
        <v>14.7</v>
      </c>
      <c r="F11" s="33"/>
      <c r="G11" s="78">
        <v>3477010</v>
      </c>
      <c r="H11" s="70"/>
      <c r="I11" s="33">
        <f t="shared" si="0"/>
        <v>5.2214774050488248</v>
      </c>
      <c r="J11" s="33"/>
      <c r="K11" s="88">
        <f t="shared" si="1"/>
        <v>2</v>
      </c>
      <c r="L11" s="31"/>
      <c r="M11" s="78">
        <v>10332290</v>
      </c>
      <c r="N11" s="70"/>
      <c r="O11" s="71">
        <f t="shared" si="2"/>
        <v>9.3732554345620258</v>
      </c>
      <c r="P11" s="70"/>
      <c r="Q11" s="70">
        <v>5978</v>
      </c>
      <c r="R11" s="70"/>
      <c r="S11" s="90">
        <v>2972</v>
      </c>
      <c r="T11" s="48"/>
      <c r="U11" s="31"/>
      <c r="V11" s="24"/>
      <c r="W11" s="26"/>
    </row>
    <row r="12" spans="1:106" ht="12" customHeight="1">
      <c r="A12" s="55" t="s">
        <v>9</v>
      </c>
      <c r="B12" s="34"/>
      <c r="C12" s="78">
        <v>1946585</v>
      </c>
      <c r="D12" s="70"/>
      <c r="E12" s="33">
        <v>16.5</v>
      </c>
      <c r="F12" s="33"/>
      <c r="G12" s="78">
        <v>5839755</v>
      </c>
      <c r="H12" s="70"/>
      <c r="I12" s="33">
        <f t="shared" si="0"/>
        <v>8.7696465594061852</v>
      </c>
      <c r="J12" s="33"/>
      <c r="K12" s="88">
        <f t="shared" si="1"/>
        <v>3</v>
      </c>
      <c r="L12" s="31"/>
      <c r="M12" s="78">
        <v>13312264</v>
      </c>
      <c r="N12" s="70"/>
      <c r="O12" s="71">
        <f t="shared" si="2"/>
        <v>12.076630726036958</v>
      </c>
      <c r="P12" s="70"/>
      <c r="Q12" s="70">
        <v>6874</v>
      </c>
      <c r="R12" s="70"/>
      <c r="S12" s="90">
        <v>2280</v>
      </c>
      <c r="T12" s="48"/>
      <c r="U12" s="31"/>
      <c r="V12" s="24"/>
      <c r="W12" s="26"/>
    </row>
    <row r="13" spans="1:106" ht="12" customHeight="1">
      <c r="A13" s="55" t="s">
        <v>10</v>
      </c>
      <c r="B13" s="34"/>
      <c r="C13" s="78">
        <v>1478495</v>
      </c>
      <c r="D13" s="70"/>
      <c r="E13" s="33">
        <v>12.5</v>
      </c>
      <c r="F13" s="33"/>
      <c r="G13" s="78">
        <v>5913980</v>
      </c>
      <c r="H13" s="70"/>
      <c r="I13" s="33">
        <f t="shared" si="0"/>
        <v>8.8811113410403326</v>
      </c>
      <c r="J13" s="33"/>
      <c r="K13" s="88">
        <f t="shared" si="1"/>
        <v>4</v>
      </c>
      <c r="L13" s="31"/>
      <c r="M13" s="78">
        <v>11044370</v>
      </c>
      <c r="N13" s="70"/>
      <c r="O13" s="71">
        <f t="shared" si="2"/>
        <v>10.019240761129797</v>
      </c>
      <c r="P13" s="70"/>
      <c r="Q13" s="70">
        <v>7506</v>
      </c>
      <c r="R13" s="70"/>
      <c r="S13" s="90">
        <v>1868</v>
      </c>
      <c r="T13" s="48"/>
      <c r="U13" s="31"/>
      <c r="V13" s="24"/>
      <c r="W13" s="26"/>
    </row>
    <row r="14" spans="1:106" ht="12" customHeight="1">
      <c r="A14" s="55" t="s">
        <v>11</v>
      </c>
      <c r="B14" s="34"/>
      <c r="C14" s="78">
        <v>1082320</v>
      </c>
      <c r="D14" s="70"/>
      <c r="E14" s="33">
        <v>9.1999999999999993</v>
      </c>
      <c r="F14" s="33"/>
      <c r="G14" s="78">
        <v>5411600</v>
      </c>
      <c r="H14" s="70"/>
      <c r="I14" s="33">
        <f t="shared" si="0"/>
        <v>8.1266798557272555</v>
      </c>
      <c r="J14" s="33"/>
      <c r="K14" s="88">
        <f t="shared" si="1"/>
        <v>5</v>
      </c>
      <c r="L14" s="31"/>
      <c r="M14" s="78">
        <v>8864898</v>
      </c>
      <c r="N14" s="70"/>
      <c r="O14" s="71">
        <f t="shared" si="2"/>
        <v>8.0420655397146259</v>
      </c>
      <c r="P14" s="70"/>
      <c r="Q14" s="70">
        <v>8230</v>
      </c>
      <c r="R14" s="70"/>
      <c r="S14" s="90">
        <v>1638</v>
      </c>
      <c r="T14" s="48"/>
      <c r="U14" s="31"/>
      <c r="V14" s="24"/>
      <c r="W14" s="26"/>
    </row>
    <row r="15" spans="1:106" ht="12" customHeight="1">
      <c r="A15" s="55" t="s">
        <v>12</v>
      </c>
      <c r="B15" s="34"/>
      <c r="C15" s="78">
        <v>829870</v>
      </c>
      <c r="D15" s="70"/>
      <c r="E15" s="33">
        <v>7</v>
      </c>
      <c r="F15" s="33"/>
      <c r="G15" s="78">
        <v>4979220</v>
      </c>
      <c r="H15" s="70"/>
      <c r="I15" s="33">
        <f t="shared" si="0"/>
        <v>7.4773684069839348</v>
      </c>
      <c r="J15" s="33"/>
      <c r="K15" s="88">
        <f t="shared" si="1"/>
        <v>6</v>
      </c>
      <c r="L15" s="31"/>
      <c r="M15" s="78">
        <v>7429568</v>
      </c>
      <c r="N15" s="70"/>
      <c r="O15" s="71">
        <f t="shared" si="2"/>
        <v>6.7399616766900774</v>
      </c>
      <c r="P15" s="70"/>
      <c r="Q15" s="70">
        <v>9002</v>
      </c>
      <c r="R15" s="70"/>
      <c r="S15" s="90">
        <v>1492</v>
      </c>
      <c r="T15" s="48"/>
      <c r="U15" s="31"/>
      <c r="V15" s="24"/>
      <c r="W15" s="26"/>
    </row>
    <row r="16" spans="1:106" ht="12" customHeight="1">
      <c r="A16" s="55" t="s">
        <v>13</v>
      </c>
      <c r="B16" s="34"/>
      <c r="C16" s="78">
        <v>653605</v>
      </c>
      <c r="D16" s="70"/>
      <c r="E16" s="33">
        <v>5.5</v>
      </c>
      <c r="F16" s="33"/>
      <c r="G16" s="78">
        <v>4575235</v>
      </c>
      <c r="H16" s="70"/>
      <c r="I16" s="33">
        <f t="shared" si="0"/>
        <v>6.8706981502177342</v>
      </c>
      <c r="J16" s="33"/>
      <c r="K16" s="88">
        <f t="shared" si="1"/>
        <v>7</v>
      </c>
      <c r="L16" s="31"/>
      <c r="M16" s="78">
        <v>6443599</v>
      </c>
      <c r="N16" s="70"/>
      <c r="O16" s="71">
        <f t="shared" si="2"/>
        <v>5.8455094993354262</v>
      </c>
      <c r="P16" s="70"/>
      <c r="Q16" s="70">
        <v>9915</v>
      </c>
      <c r="R16" s="70"/>
      <c r="S16" s="90">
        <v>1408</v>
      </c>
      <c r="T16" s="48"/>
      <c r="U16" s="31"/>
      <c r="V16" s="24"/>
      <c r="W16" s="26"/>
    </row>
    <row r="17" spans="1:26" ht="12" customHeight="1">
      <c r="A17" s="55" t="s">
        <v>14</v>
      </c>
      <c r="B17" s="34"/>
      <c r="C17" s="78">
        <v>480430</v>
      </c>
      <c r="D17" s="70"/>
      <c r="E17" s="33">
        <v>4.0999999999999996</v>
      </c>
      <c r="F17" s="33"/>
      <c r="G17" s="78">
        <v>3843440</v>
      </c>
      <c r="H17" s="70"/>
      <c r="I17" s="33">
        <f t="shared" si="0"/>
        <v>5.7717507621953512</v>
      </c>
      <c r="J17" s="33"/>
      <c r="K17" s="88">
        <f t="shared" si="1"/>
        <v>8</v>
      </c>
      <c r="L17" s="31"/>
      <c r="M17" s="78">
        <v>5108885</v>
      </c>
      <c r="N17" s="70"/>
      <c r="O17" s="71">
        <f t="shared" si="2"/>
        <v>4.6346825428634322</v>
      </c>
      <c r="P17" s="70"/>
      <c r="Q17" s="70">
        <v>10698</v>
      </c>
      <c r="R17" s="70"/>
      <c r="S17" s="90">
        <v>1329</v>
      </c>
      <c r="T17" s="48"/>
      <c r="U17" s="31"/>
      <c r="V17" s="24"/>
      <c r="W17" s="26"/>
    </row>
    <row r="18" spans="1:26" ht="12" customHeight="1">
      <c r="A18" s="55" t="s">
        <v>15</v>
      </c>
      <c r="B18" s="34"/>
      <c r="C18" s="78">
        <v>351685</v>
      </c>
      <c r="D18" s="70"/>
      <c r="E18" s="33">
        <v>3</v>
      </c>
      <c r="F18" s="33"/>
      <c r="G18" s="78">
        <v>3165165</v>
      </c>
      <c r="H18" s="70"/>
      <c r="I18" s="33">
        <f t="shared" si="0"/>
        <v>4.7531751507045898</v>
      </c>
      <c r="J18" s="33"/>
      <c r="K18" s="88">
        <f t="shared" si="1"/>
        <v>9</v>
      </c>
      <c r="L18" s="31"/>
      <c r="M18" s="78">
        <v>4023229</v>
      </c>
      <c r="N18" s="70"/>
      <c r="O18" s="71">
        <f t="shared" si="2"/>
        <v>3.6497962299487861</v>
      </c>
      <c r="P18" s="70"/>
      <c r="Q18" s="70">
        <v>11516</v>
      </c>
      <c r="R18" s="70"/>
      <c r="S18" s="90">
        <v>1271</v>
      </c>
      <c r="T18" s="48"/>
      <c r="U18" s="31"/>
      <c r="V18" s="24"/>
      <c r="W18" s="26"/>
    </row>
    <row r="19" spans="1:26" ht="12" customHeight="1">
      <c r="A19" s="55" t="s">
        <v>16</v>
      </c>
      <c r="B19" s="34"/>
      <c r="C19" s="78">
        <v>271240</v>
      </c>
      <c r="D19" s="70"/>
      <c r="E19" s="33">
        <v>2.2999999999999998</v>
      </c>
      <c r="F19" s="33"/>
      <c r="G19" s="78">
        <v>2712400</v>
      </c>
      <c r="H19" s="70"/>
      <c r="I19" s="33">
        <f t="shared" si="0"/>
        <v>4.0732512455973469</v>
      </c>
      <c r="J19" s="33"/>
      <c r="K19" s="88">
        <f t="shared" si="1"/>
        <v>10</v>
      </c>
      <c r="L19" s="31"/>
      <c r="M19" s="78">
        <v>3302374</v>
      </c>
      <c r="N19" s="70"/>
      <c r="O19" s="71">
        <f t="shared" si="2"/>
        <v>2.9958503915836987</v>
      </c>
      <c r="P19" s="70"/>
      <c r="Q19" s="70">
        <v>12262</v>
      </c>
      <c r="R19" s="70"/>
      <c r="S19" s="90">
        <v>1218</v>
      </c>
      <c r="T19" s="48"/>
      <c r="U19" s="31"/>
      <c r="V19" s="24"/>
      <c r="W19" s="26"/>
    </row>
    <row r="20" spans="1:26" ht="12" customHeight="1">
      <c r="A20" s="55" t="s">
        <v>17</v>
      </c>
      <c r="B20" s="34"/>
      <c r="C20" s="78">
        <v>218700</v>
      </c>
      <c r="D20" s="70"/>
      <c r="E20" s="33">
        <v>1.9</v>
      </c>
      <c r="F20" s="33"/>
      <c r="G20" s="78">
        <v>2405700</v>
      </c>
      <c r="H20" s="70"/>
      <c r="I20" s="33">
        <f t="shared" si="0"/>
        <v>3.6126753139409891</v>
      </c>
      <c r="J20" s="33"/>
      <c r="K20" s="88">
        <f t="shared" si="1"/>
        <v>11</v>
      </c>
      <c r="L20" s="31"/>
      <c r="M20" s="78">
        <v>2867384</v>
      </c>
      <c r="N20" s="70"/>
      <c r="O20" s="71">
        <f t="shared" si="2"/>
        <v>2.6012358016447656</v>
      </c>
      <c r="P20" s="70"/>
      <c r="Q20" s="70">
        <v>13198</v>
      </c>
      <c r="R20" s="70"/>
      <c r="S20" s="90">
        <v>1192</v>
      </c>
      <c r="T20" s="48"/>
      <c r="U20" s="31"/>
      <c r="V20" s="24"/>
      <c r="W20" s="26"/>
    </row>
    <row r="21" spans="1:26" ht="12" customHeight="1">
      <c r="A21" s="55" t="s">
        <v>18</v>
      </c>
      <c r="B21" s="34"/>
      <c r="C21" s="78">
        <v>172810</v>
      </c>
      <c r="D21" s="70"/>
      <c r="E21" s="33">
        <v>1.5</v>
      </c>
      <c r="F21" s="33"/>
      <c r="G21" s="78">
        <v>2073720</v>
      </c>
      <c r="H21" s="70"/>
      <c r="I21" s="33">
        <f t="shared" si="0"/>
        <v>3.1141360319348665</v>
      </c>
      <c r="J21" s="33"/>
      <c r="K21" s="88">
        <f t="shared" si="1"/>
        <v>12</v>
      </c>
      <c r="L21" s="31"/>
      <c r="M21" s="78">
        <v>2408316</v>
      </c>
      <c r="N21" s="70"/>
      <c r="O21" s="71">
        <f t="shared" si="2"/>
        <v>2.1847781116424994</v>
      </c>
      <c r="P21" s="70"/>
      <c r="Q21" s="70">
        <v>14044</v>
      </c>
      <c r="R21" s="70"/>
      <c r="S21" s="90">
        <v>1161</v>
      </c>
      <c r="T21" s="48"/>
      <c r="U21" s="31"/>
      <c r="V21" s="24"/>
      <c r="W21" s="26"/>
    </row>
    <row r="22" spans="1:26" ht="12" customHeight="1">
      <c r="A22" s="55" t="s">
        <v>19</v>
      </c>
      <c r="B22" s="34"/>
      <c r="C22" s="78">
        <v>149355</v>
      </c>
      <c r="D22" s="70"/>
      <c r="E22" s="33">
        <v>1.3</v>
      </c>
      <c r="F22" s="33"/>
      <c r="G22" s="78">
        <v>1941615</v>
      </c>
      <c r="H22" s="70"/>
      <c r="I22" s="33">
        <f t="shared" si="0"/>
        <v>2.915751997205609</v>
      </c>
      <c r="J22" s="33"/>
      <c r="K22" s="88">
        <f t="shared" si="1"/>
        <v>13</v>
      </c>
      <c r="L22" s="31"/>
      <c r="M22" s="78">
        <v>2224292</v>
      </c>
      <c r="N22" s="70"/>
      <c r="O22" s="71">
        <f t="shared" si="2"/>
        <v>2.0178350662876126</v>
      </c>
      <c r="P22" s="70"/>
      <c r="Q22" s="70">
        <v>15023</v>
      </c>
      <c r="R22" s="70"/>
      <c r="S22" s="90">
        <v>1146</v>
      </c>
      <c r="T22" s="48"/>
      <c r="U22" s="31"/>
      <c r="V22" s="24"/>
      <c r="W22" s="26"/>
    </row>
    <row r="23" spans="1:26" s="79" customFormat="1" ht="12" customHeight="1">
      <c r="A23" s="55" t="s">
        <v>20</v>
      </c>
      <c r="B23" s="34"/>
      <c r="C23" s="78">
        <v>136495</v>
      </c>
      <c r="D23" s="70"/>
      <c r="E23" s="33">
        <v>1.2</v>
      </c>
      <c r="F23" s="33"/>
      <c r="G23" s="78">
        <v>1910930</v>
      </c>
      <c r="H23" s="70"/>
      <c r="I23" s="33">
        <f t="shared" ref="I23:I35" si="3">G23/$G$8*100</f>
        <v>2.8696718783178512</v>
      </c>
      <c r="J23" s="33"/>
      <c r="K23" s="88">
        <f t="shared" ref="K23:K35" si="4">G23/C23</f>
        <v>14</v>
      </c>
      <c r="L23" s="31"/>
      <c r="M23" s="78">
        <v>2155030</v>
      </c>
      <c r="N23" s="70"/>
      <c r="O23" s="71">
        <f t="shared" ref="O23:O35" si="5">M23/$M$8*100</f>
        <v>1.9550019075291345</v>
      </c>
      <c r="P23" s="33"/>
      <c r="Q23" s="90">
        <v>15933</v>
      </c>
      <c r="R23" s="72"/>
      <c r="S23" s="90">
        <v>1128</v>
      </c>
      <c r="T23" s="81"/>
      <c r="U23" s="81"/>
      <c r="V23" s="75"/>
      <c r="W23" s="70"/>
      <c r="X23" s="34"/>
      <c r="Y23" s="34"/>
      <c r="Z23" s="34"/>
    </row>
    <row r="24" spans="1:26" s="79" customFormat="1" ht="12" customHeight="1">
      <c r="A24" s="55" t="s">
        <v>21</v>
      </c>
      <c r="B24" s="34"/>
      <c r="C24" s="78">
        <v>105435</v>
      </c>
      <c r="D24" s="70"/>
      <c r="E24" s="33">
        <v>0.9</v>
      </c>
      <c r="F24" s="33"/>
      <c r="G24" s="78">
        <v>1581525</v>
      </c>
      <c r="H24" s="70"/>
      <c r="I24" s="33">
        <f t="shared" si="3"/>
        <v>2.3749995119426872</v>
      </c>
      <c r="J24" s="33"/>
      <c r="K24" s="88">
        <f t="shared" si="4"/>
        <v>15</v>
      </c>
      <c r="L24" s="31"/>
      <c r="M24" s="78">
        <v>1796881</v>
      </c>
      <c r="N24" s="70"/>
      <c r="O24" s="71">
        <f t="shared" si="5"/>
        <v>1.630095999871398</v>
      </c>
      <c r="P24" s="33"/>
      <c r="Q24" s="90">
        <v>17179</v>
      </c>
      <c r="R24" s="70"/>
      <c r="S24" s="90">
        <v>1136</v>
      </c>
      <c r="T24" s="48"/>
      <c r="U24" s="48"/>
      <c r="V24" s="55"/>
      <c r="W24" s="70"/>
      <c r="X24" s="34"/>
      <c r="Y24" s="34"/>
      <c r="Z24" s="34"/>
    </row>
    <row r="25" spans="1:26" s="79" customFormat="1" ht="12" customHeight="1">
      <c r="A25" s="55" t="s">
        <v>22</v>
      </c>
      <c r="B25" s="34"/>
      <c r="C25" s="78">
        <v>82280</v>
      </c>
      <c r="D25" s="70"/>
      <c r="E25" s="33">
        <v>0.7</v>
      </c>
      <c r="F25" s="33"/>
      <c r="G25" s="78">
        <v>1316480</v>
      </c>
      <c r="H25" s="70"/>
      <c r="I25" s="33">
        <f t="shared" si="3"/>
        <v>1.9769775106193761</v>
      </c>
      <c r="J25" s="33"/>
      <c r="K25" s="88">
        <f t="shared" si="4"/>
        <v>16</v>
      </c>
      <c r="L25" s="31"/>
      <c r="M25" s="78">
        <v>1480459</v>
      </c>
      <c r="N25" s="70"/>
      <c r="O25" s="71">
        <f t="shared" si="5"/>
        <v>1.3430440267739545</v>
      </c>
      <c r="P25" s="33"/>
      <c r="Q25" s="90">
        <v>18122</v>
      </c>
      <c r="R25" s="70"/>
      <c r="S25" s="90">
        <v>1125</v>
      </c>
      <c r="T25" s="48"/>
      <c r="U25" s="48"/>
      <c r="V25" s="55"/>
      <c r="W25" s="70"/>
      <c r="X25" s="34"/>
      <c r="Y25" s="34"/>
      <c r="Z25" s="34"/>
    </row>
    <row r="26" spans="1:26" s="79" customFormat="1" ht="12" customHeight="1">
      <c r="A26" s="55" t="s">
        <v>23</v>
      </c>
      <c r="B26" s="34"/>
      <c r="C26" s="78">
        <v>67800</v>
      </c>
      <c r="D26" s="70"/>
      <c r="E26" s="33">
        <v>0.6</v>
      </c>
      <c r="F26" s="33"/>
      <c r="G26" s="78">
        <v>1152600</v>
      </c>
      <c r="H26" s="70"/>
      <c r="I26" s="33">
        <f t="shared" si="3"/>
        <v>1.7308764878614891</v>
      </c>
      <c r="J26" s="33"/>
      <c r="K26" s="88">
        <f t="shared" si="4"/>
        <v>17</v>
      </c>
      <c r="L26" s="31"/>
      <c r="M26" s="78">
        <v>1303382</v>
      </c>
      <c r="N26" s="70"/>
      <c r="O26" s="71">
        <f t="shared" si="5"/>
        <v>1.1824031666562129</v>
      </c>
      <c r="P26" s="33"/>
      <c r="Q26" s="90">
        <v>19387</v>
      </c>
      <c r="R26" s="70"/>
      <c r="S26" s="90">
        <v>1131</v>
      </c>
      <c r="T26" s="48"/>
      <c r="U26" s="48"/>
      <c r="V26" s="55"/>
      <c r="W26" s="70"/>
      <c r="X26" s="34"/>
      <c r="Y26" s="34"/>
      <c r="Z26" s="34"/>
    </row>
    <row r="27" spans="1:26" s="79" customFormat="1" ht="12" customHeight="1">
      <c r="A27" s="55" t="s">
        <v>24</v>
      </c>
      <c r="B27" s="34"/>
      <c r="C27" s="78">
        <v>58150</v>
      </c>
      <c r="D27" s="70"/>
      <c r="E27" s="33">
        <v>0.5</v>
      </c>
      <c r="F27" s="33"/>
      <c r="G27" s="78">
        <v>1046700</v>
      </c>
      <c r="H27" s="70"/>
      <c r="I27" s="33">
        <f t="shared" si="3"/>
        <v>1.5718448896795252</v>
      </c>
      <c r="J27" s="33"/>
      <c r="K27" s="88">
        <f t="shared" si="4"/>
        <v>18</v>
      </c>
      <c r="L27" s="31"/>
      <c r="M27" s="78">
        <v>1175477</v>
      </c>
      <c r="N27" s="70"/>
      <c r="O27" s="71">
        <f t="shared" si="5"/>
        <v>1.0663702023900479</v>
      </c>
      <c r="P27" s="33"/>
      <c r="Q27" s="90">
        <v>20424</v>
      </c>
      <c r="R27" s="70"/>
      <c r="S27" s="90">
        <v>1123</v>
      </c>
      <c r="T27" s="48"/>
      <c r="U27" s="48"/>
      <c r="V27" s="55"/>
      <c r="W27" s="70"/>
      <c r="X27" s="34"/>
      <c r="Y27" s="34"/>
      <c r="Z27" s="34"/>
    </row>
    <row r="28" spans="1:26" s="79" customFormat="1" ht="12" customHeight="1">
      <c r="A28" s="55" t="s">
        <v>25</v>
      </c>
      <c r="B28" s="34"/>
      <c r="C28" s="78">
        <v>47470</v>
      </c>
      <c r="D28" s="70"/>
      <c r="E28" s="33">
        <v>0.4</v>
      </c>
      <c r="F28" s="33"/>
      <c r="G28" s="78">
        <v>901930</v>
      </c>
      <c r="H28" s="70"/>
      <c r="I28" s="33">
        <f t="shared" si="3"/>
        <v>1.3544416369051819</v>
      </c>
      <c r="J28" s="33"/>
      <c r="K28" s="88">
        <f t="shared" si="4"/>
        <v>19</v>
      </c>
      <c r="L28" s="31"/>
      <c r="M28" s="78">
        <v>1010208</v>
      </c>
      <c r="N28" s="70"/>
      <c r="O28" s="71">
        <f t="shared" si="5"/>
        <v>0.91644133353187296</v>
      </c>
      <c r="P28" s="33"/>
      <c r="Q28" s="90">
        <v>21533</v>
      </c>
      <c r="R28" s="70"/>
      <c r="S28" s="90">
        <v>1120</v>
      </c>
      <c r="T28" s="48"/>
      <c r="U28" s="48"/>
      <c r="V28" s="55"/>
      <c r="W28" s="70"/>
      <c r="X28" s="34"/>
      <c r="Y28" s="34"/>
      <c r="Z28" s="34"/>
    </row>
    <row r="29" spans="1:26" s="79" customFormat="1" ht="12" customHeight="1">
      <c r="A29" s="55" t="s">
        <v>26</v>
      </c>
      <c r="B29" s="34"/>
      <c r="C29" s="78">
        <v>42820</v>
      </c>
      <c r="D29" s="70"/>
      <c r="E29" s="33">
        <v>0.4</v>
      </c>
      <c r="F29" s="33"/>
      <c r="G29" s="78">
        <v>856400</v>
      </c>
      <c r="H29" s="70"/>
      <c r="I29" s="33">
        <f t="shared" si="3"/>
        <v>1.2860685616905945</v>
      </c>
      <c r="J29" s="33"/>
      <c r="K29" s="88">
        <f t="shared" si="4"/>
        <v>20</v>
      </c>
      <c r="L29" s="31"/>
      <c r="M29" s="78">
        <v>976147</v>
      </c>
      <c r="N29" s="70"/>
      <c r="O29" s="71">
        <f t="shared" si="5"/>
        <v>0.88554184722664742</v>
      </c>
      <c r="P29" s="33"/>
      <c r="Q29" s="90">
        <v>22982</v>
      </c>
      <c r="R29" s="70"/>
      <c r="S29" s="90">
        <v>1140</v>
      </c>
      <c r="T29" s="48"/>
      <c r="U29" s="48"/>
      <c r="V29" s="55"/>
      <c r="W29" s="70"/>
      <c r="X29" s="34"/>
      <c r="Y29" s="34"/>
      <c r="Z29" s="34"/>
    </row>
    <row r="30" spans="1:26" s="79" customFormat="1" ht="12" customHeight="1">
      <c r="A30" s="55" t="s">
        <v>27</v>
      </c>
      <c r="B30" s="34"/>
      <c r="C30" s="78">
        <v>209450</v>
      </c>
      <c r="D30" s="70"/>
      <c r="E30" s="33">
        <v>1.8</v>
      </c>
      <c r="F30" s="33"/>
      <c r="G30" s="78">
        <v>5098380</v>
      </c>
      <c r="H30" s="70"/>
      <c r="I30" s="33">
        <f t="shared" si="3"/>
        <v>7.656312743521827</v>
      </c>
      <c r="J30" s="33"/>
      <c r="K30" s="88">
        <f t="shared" si="4"/>
        <v>24.341752208164241</v>
      </c>
      <c r="L30" s="31"/>
      <c r="M30" s="78">
        <v>6133289</v>
      </c>
      <c r="N30" s="70"/>
      <c r="O30" s="71">
        <f t="shared" si="5"/>
        <v>5.5640022154807403</v>
      </c>
      <c r="P30" s="33"/>
      <c r="Q30" s="90">
        <v>29604</v>
      </c>
      <c r="R30" s="70"/>
      <c r="S30" s="90">
        <v>1203</v>
      </c>
      <c r="T30" s="48"/>
      <c r="U30" s="48"/>
      <c r="V30" s="55"/>
      <c r="W30" s="70"/>
      <c r="X30" s="34"/>
      <c r="Y30" s="34"/>
      <c r="Z30" s="34"/>
    </row>
    <row r="31" spans="1:26" s="79" customFormat="1" ht="12" customHeight="1">
      <c r="A31" s="55" t="s">
        <v>28</v>
      </c>
      <c r="B31" s="34"/>
      <c r="C31" s="78">
        <v>56750</v>
      </c>
      <c r="D31" s="70"/>
      <c r="E31" s="33">
        <v>0.5</v>
      </c>
      <c r="F31" s="33"/>
      <c r="G31" s="78">
        <v>1966520</v>
      </c>
      <c r="H31" s="70"/>
      <c r="I31" s="33">
        <f t="shared" si="3"/>
        <v>2.9531522045023211</v>
      </c>
      <c r="J31" s="33"/>
      <c r="K31" s="88">
        <f t="shared" si="4"/>
        <v>34.652334801762116</v>
      </c>
      <c r="L31" s="31"/>
      <c r="M31" s="78">
        <v>2705404</v>
      </c>
      <c r="N31" s="70"/>
      <c r="O31" s="71">
        <f t="shared" si="5"/>
        <v>2.4542906505417328</v>
      </c>
      <c r="P31" s="33"/>
      <c r="Q31" s="90">
        <v>48428</v>
      </c>
      <c r="R31" s="70"/>
      <c r="S31" s="90">
        <v>1376</v>
      </c>
      <c r="T31" s="48"/>
      <c r="U31" s="48"/>
      <c r="V31" s="55"/>
      <c r="W31" s="70"/>
      <c r="X31" s="34"/>
      <c r="Y31" s="34"/>
      <c r="Z31" s="34"/>
    </row>
    <row r="32" spans="1:26" s="79" customFormat="1" ht="12" customHeight="1">
      <c r="A32" s="55" t="s">
        <v>29</v>
      </c>
      <c r="B32" s="34"/>
      <c r="C32" s="78">
        <v>22425</v>
      </c>
      <c r="D32" s="70"/>
      <c r="E32" s="33">
        <v>0.2</v>
      </c>
      <c r="F32" s="33"/>
      <c r="G32" s="78">
        <v>1004725</v>
      </c>
      <c r="H32" s="70"/>
      <c r="I32" s="33">
        <f t="shared" si="3"/>
        <v>1.508810410607873</v>
      </c>
      <c r="J32" s="33"/>
      <c r="K32" s="88">
        <f t="shared" si="4"/>
        <v>44.803790412486066</v>
      </c>
      <c r="L32" s="31"/>
      <c r="M32" s="78">
        <v>1444641</v>
      </c>
      <c r="N32" s="70"/>
      <c r="O32" s="71">
        <f t="shared" si="5"/>
        <v>1.3105506237476028</v>
      </c>
      <c r="P32" s="33"/>
      <c r="Q32" s="90">
        <v>65725</v>
      </c>
      <c r="R32" s="70"/>
      <c r="S32" s="90">
        <v>1438</v>
      </c>
      <c r="T32" s="48"/>
      <c r="U32" s="48"/>
      <c r="V32" s="55"/>
      <c r="W32" s="70"/>
      <c r="X32" s="34"/>
      <c r="Y32" s="34"/>
      <c r="Z32" s="34"/>
    </row>
    <row r="33" spans="1:41" s="79" customFormat="1" ht="12" customHeight="1">
      <c r="A33" s="55" t="s">
        <v>30</v>
      </c>
      <c r="B33" s="34"/>
      <c r="C33" s="78">
        <v>10135</v>
      </c>
      <c r="D33" s="70"/>
      <c r="E33" s="33">
        <v>0.1</v>
      </c>
      <c r="F33" s="33"/>
      <c r="G33" s="78">
        <v>557025</v>
      </c>
      <c r="H33" s="70"/>
      <c r="I33" s="33">
        <f t="shared" si="3"/>
        <v>0.83649269100385726</v>
      </c>
      <c r="J33" s="33"/>
      <c r="K33" s="88">
        <f t="shared" si="4"/>
        <v>54.960532807104094</v>
      </c>
      <c r="L33" s="31"/>
      <c r="M33" s="78">
        <v>822025</v>
      </c>
      <c r="N33" s="70"/>
      <c r="O33" s="71">
        <f t="shared" si="5"/>
        <v>0.74572532309834982</v>
      </c>
      <c r="P33" s="33"/>
      <c r="Q33" s="90">
        <v>82782</v>
      </c>
      <c r="R33" s="70"/>
      <c r="S33" s="90">
        <v>1476</v>
      </c>
      <c r="T33" s="48"/>
      <c r="U33" s="48"/>
      <c r="V33" s="55"/>
      <c r="W33" s="70"/>
      <c r="X33" s="34"/>
      <c r="Y33" s="34"/>
      <c r="Z33" s="34"/>
    </row>
    <row r="34" spans="1:41" s="79" customFormat="1" ht="12" customHeight="1">
      <c r="A34" s="55" t="s">
        <v>31</v>
      </c>
      <c r="B34" s="34"/>
      <c r="C34" s="78">
        <v>9690</v>
      </c>
      <c r="D34" s="70"/>
      <c r="E34" s="33">
        <v>0.1</v>
      </c>
      <c r="F34" s="33"/>
      <c r="G34" s="78">
        <v>692260</v>
      </c>
      <c r="H34" s="70"/>
      <c r="I34" s="33">
        <f t="shared" si="3"/>
        <v>1.0395770930825909</v>
      </c>
      <c r="J34" s="33"/>
      <c r="K34" s="88">
        <f t="shared" si="4"/>
        <v>71.440660474716196</v>
      </c>
      <c r="L34" s="31"/>
      <c r="M34" s="78">
        <v>978884</v>
      </c>
      <c r="N34" s="70"/>
      <c r="O34" s="71">
        <f t="shared" si="5"/>
        <v>0.88802480116274463</v>
      </c>
      <c r="P34" s="33"/>
      <c r="Q34" s="90">
        <v>104862</v>
      </c>
      <c r="R34" s="70"/>
      <c r="S34" s="90">
        <v>1414</v>
      </c>
      <c r="T34" s="48"/>
      <c r="U34" s="48"/>
      <c r="V34" s="55"/>
      <c r="W34" s="70"/>
      <c r="X34" s="34"/>
      <c r="Y34" s="34"/>
      <c r="Z34" s="34"/>
    </row>
    <row r="35" spans="1:41" s="79" customFormat="1" ht="12" customHeight="1">
      <c r="A35" s="55" t="s">
        <v>34</v>
      </c>
      <c r="B35" s="34"/>
      <c r="C35" s="78">
        <v>4375</v>
      </c>
      <c r="D35" s="70"/>
      <c r="E35" s="82" t="s">
        <v>35</v>
      </c>
      <c r="F35" s="33"/>
      <c r="G35" s="78">
        <v>572305</v>
      </c>
      <c r="H35" s="70"/>
      <c r="I35" s="33">
        <f t="shared" si="3"/>
        <v>0.85943889327222756</v>
      </c>
      <c r="J35" s="33"/>
      <c r="K35" s="88">
        <f t="shared" si="4"/>
        <v>130.81257142857143</v>
      </c>
      <c r="L35" s="31"/>
      <c r="M35" s="86">
        <v>610067</v>
      </c>
      <c r="N35" s="85"/>
      <c r="O35" s="89">
        <f t="shared" si="5"/>
        <v>0.55344108839346862</v>
      </c>
      <c r="P35" s="65"/>
      <c r="Q35" s="91">
        <v>150820</v>
      </c>
      <c r="R35" s="70"/>
      <c r="S35" s="90">
        <v>1066</v>
      </c>
      <c r="T35" s="48"/>
      <c r="U35" s="48"/>
      <c r="V35" s="55"/>
      <c r="W35" s="70"/>
      <c r="X35" s="34"/>
      <c r="Y35" s="34"/>
      <c r="Z35" s="34"/>
    </row>
    <row r="36" spans="1:41" ht="13.5" customHeight="1">
      <c r="A36" s="35" t="s">
        <v>37</v>
      </c>
      <c r="B36" s="36"/>
      <c r="C36" s="37"/>
      <c r="D36" s="38"/>
      <c r="E36" s="39"/>
      <c r="F36" s="40"/>
      <c r="G36" s="37"/>
      <c r="H36" s="38"/>
      <c r="I36" s="39"/>
      <c r="J36" s="40"/>
      <c r="K36" s="39"/>
      <c r="L36" s="38"/>
      <c r="M36" s="37"/>
      <c r="N36" s="38"/>
      <c r="O36" s="27"/>
      <c r="P36" s="27"/>
      <c r="Q36" s="37"/>
      <c r="R36" s="37"/>
      <c r="S36" s="37"/>
      <c r="T36" s="37"/>
      <c r="U36" s="31"/>
      <c r="V36" s="23"/>
      <c r="W36" s="26"/>
      <c r="X36" s="26"/>
      <c r="Y36" s="26"/>
      <c r="Z36" s="2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</row>
    <row r="37" spans="1:41" ht="11.25" customHeight="1">
      <c r="A37" s="41" t="s">
        <v>38</v>
      </c>
      <c r="B37" s="25"/>
      <c r="C37" s="42"/>
      <c r="D37" s="43"/>
      <c r="E37" s="44"/>
      <c r="F37" s="45"/>
      <c r="G37" s="42"/>
      <c r="H37" s="43"/>
      <c r="I37" s="44"/>
      <c r="J37" s="45"/>
      <c r="K37" s="44"/>
      <c r="L37" s="43"/>
      <c r="M37" s="42"/>
      <c r="N37" s="43"/>
      <c r="O37" s="27"/>
      <c r="P37" s="27"/>
      <c r="Q37" s="42"/>
      <c r="R37" s="42"/>
      <c r="S37" s="42"/>
      <c r="T37" s="42"/>
      <c r="U37" s="31"/>
      <c r="V37" s="23"/>
      <c r="W37" s="26"/>
      <c r="X37" s="26"/>
      <c r="Y37" s="26"/>
      <c r="Z37" s="2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</row>
    <row r="38" spans="1:41" ht="11.25" customHeight="1">
      <c r="A38" s="41" t="s">
        <v>39</v>
      </c>
      <c r="B38" s="23"/>
      <c r="C38" s="31"/>
      <c r="D38" s="34"/>
      <c r="E38" s="33"/>
      <c r="F38" s="33"/>
      <c r="G38" s="31"/>
      <c r="H38" s="34"/>
      <c r="I38" s="33"/>
      <c r="J38" s="33"/>
      <c r="K38" s="32"/>
      <c r="L38" s="34"/>
      <c r="M38" s="31"/>
      <c r="N38" s="34"/>
      <c r="O38" s="33"/>
      <c r="P38" s="34"/>
      <c r="Q38" s="31"/>
      <c r="R38" s="31"/>
      <c r="S38" s="31"/>
      <c r="T38" s="31"/>
      <c r="U38" s="31"/>
      <c r="V38" s="23"/>
      <c r="W38" s="26"/>
      <c r="X38" s="26"/>
      <c r="Y38" s="26"/>
      <c r="Z38" s="2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</row>
    <row r="39" spans="1:41" ht="9" customHeight="1">
      <c r="A39" s="41"/>
      <c r="B39" s="23"/>
      <c r="C39" s="31"/>
      <c r="D39" s="34"/>
      <c r="E39" s="33"/>
      <c r="F39" s="33"/>
      <c r="G39" s="31"/>
      <c r="H39" s="34"/>
      <c r="I39" s="33"/>
      <c r="J39" s="33"/>
      <c r="K39" s="32"/>
      <c r="L39" s="34"/>
      <c r="M39" s="31"/>
      <c r="N39" s="34"/>
      <c r="O39" s="33"/>
      <c r="P39" s="34"/>
      <c r="Q39" s="31"/>
      <c r="R39" s="31"/>
      <c r="S39" s="31"/>
      <c r="T39" s="31"/>
      <c r="U39" s="31"/>
      <c r="V39" s="23"/>
      <c r="W39" s="26"/>
      <c r="X39" s="26"/>
      <c r="Y39" s="26"/>
      <c r="Z39" s="2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</row>
    <row r="40" spans="1:41" ht="9.9499999999999993" customHeight="1">
      <c r="A40" s="46" t="s">
        <v>54</v>
      </c>
      <c r="B40" s="23"/>
      <c r="C40" s="31"/>
      <c r="D40" s="34"/>
      <c r="E40" s="32"/>
      <c r="F40" s="33"/>
      <c r="G40" s="31"/>
      <c r="H40" s="34"/>
      <c r="I40" s="32"/>
      <c r="J40" s="33"/>
      <c r="K40" s="32"/>
      <c r="L40" s="34"/>
      <c r="M40" s="31"/>
      <c r="N40" s="34"/>
      <c r="O40" s="32"/>
      <c r="P40" s="34"/>
      <c r="Q40" s="31"/>
      <c r="R40" s="31"/>
      <c r="S40" s="31"/>
      <c r="T40" s="31"/>
      <c r="U40" s="31"/>
      <c r="V40" s="23"/>
      <c r="W40" s="26"/>
      <c r="X40" s="26"/>
      <c r="Y40" s="26"/>
      <c r="Z40" s="2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</row>
    <row r="41" spans="1:41" ht="9.9499999999999993" customHeight="1">
      <c r="A41" s="98" t="s">
        <v>58</v>
      </c>
      <c r="B41" s="23"/>
      <c r="C41" s="31"/>
      <c r="D41" s="34"/>
      <c r="E41" s="32"/>
      <c r="F41" s="33"/>
      <c r="G41" s="31"/>
      <c r="H41" s="34"/>
      <c r="I41" s="32"/>
      <c r="J41" s="33"/>
      <c r="K41" s="32"/>
      <c r="L41" s="34"/>
      <c r="M41" s="31"/>
      <c r="N41" s="34"/>
      <c r="O41" s="32"/>
      <c r="P41" s="34"/>
      <c r="Q41" s="31"/>
      <c r="R41" s="31"/>
      <c r="S41" s="31"/>
      <c r="T41" s="31"/>
      <c r="U41" s="31"/>
      <c r="V41" s="23"/>
      <c r="W41" s="26"/>
      <c r="X41" s="26"/>
      <c r="Y41" s="26"/>
      <c r="Z41" s="2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</row>
    <row r="42" spans="1:41" ht="9.9499999999999993" customHeight="1">
      <c r="A42" s="30"/>
      <c r="B42" s="23"/>
      <c r="C42" s="31"/>
      <c r="D42" s="34"/>
      <c r="E42" s="32"/>
      <c r="F42" s="33"/>
      <c r="G42" s="31"/>
      <c r="H42" s="34"/>
      <c r="I42" s="32"/>
      <c r="J42" s="33"/>
      <c r="K42" s="32"/>
      <c r="L42" s="34"/>
      <c r="M42" s="31"/>
      <c r="N42" s="34"/>
      <c r="O42" s="32"/>
      <c r="P42" s="34"/>
      <c r="Q42" s="31"/>
      <c r="R42" s="31"/>
      <c r="S42" s="31"/>
      <c r="T42" s="31"/>
      <c r="U42" s="31"/>
      <c r="V42" s="23"/>
      <c r="W42" s="26"/>
      <c r="X42" s="26"/>
      <c r="Y42" s="26"/>
      <c r="Z42" s="2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</row>
    <row r="43" spans="1:41" ht="9.9499999999999993" customHeight="1">
      <c r="A43" s="47" t="s">
        <v>56</v>
      </c>
      <c r="B43" s="23"/>
      <c r="C43" s="48"/>
      <c r="D43" s="34"/>
      <c r="E43" s="32"/>
      <c r="F43" s="33"/>
      <c r="G43" s="48"/>
      <c r="H43" s="34"/>
      <c r="I43" s="32"/>
      <c r="J43" s="33"/>
      <c r="K43" s="32"/>
      <c r="L43" s="34"/>
      <c r="M43" s="48"/>
      <c r="N43" s="34"/>
      <c r="O43" s="32"/>
      <c r="P43" s="34"/>
      <c r="Q43" s="48"/>
      <c r="R43" s="31"/>
      <c r="S43" s="31"/>
      <c r="T43" s="31"/>
      <c r="U43" s="31"/>
      <c r="V43" s="23"/>
      <c r="W43" s="26"/>
      <c r="X43" s="26"/>
      <c r="Y43" s="26"/>
      <c r="Z43" s="2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</row>
    <row r="44" spans="1:41" ht="9" customHeight="1">
      <c r="A44" s="49" t="s">
        <v>55</v>
      </c>
      <c r="B44" s="23"/>
      <c r="C44" s="48"/>
      <c r="D44" s="34"/>
      <c r="E44" s="32"/>
      <c r="F44" s="33"/>
      <c r="G44" s="48"/>
      <c r="H44" s="34"/>
      <c r="I44" s="32"/>
      <c r="J44" s="33"/>
      <c r="K44" s="32"/>
      <c r="L44" s="34"/>
      <c r="M44" s="50"/>
      <c r="N44" s="34"/>
      <c r="O44" s="32"/>
      <c r="P44" s="34"/>
      <c r="Q44" s="48"/>
      <c r="R44" s="31"/>
      <c r="S44" s="31"/>
      <c r="T44" s="31"/>
      <c r="U44" s="31"/>
      <c r="V44" s="23"/>
      <c r="W44" s="26"/>
      <c r="X44" s="26"/>
      <c r="Y44" s="26"/>
      <c r="Z44" s="2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</row>
    <row r="62" spans="1:41" ht="9" customHeight="1">
      <c r="A62" s="30"/>
      <c r="B62" s="23"/>
      <c r="C62" s="31"/>
      <c r="D62" s="34"/>
      <c r="E62" s="32"/>
      <c r="F62" s="33"/>
      <c r="G62" s="31"/>
      <c r="H62" s="34"/>
      <c r="I62" s="32"/>
      <c r="J62" s="33"/>
      <c r="K62" s="32"/>
      <c r="L62" s="34"/>
      <c r="M62" s="34"/>
      <c r="N62" s="34"/>
      <c r="O62" s="32"/>
      <c r="P62" s="34"/>
      <c r="Q62" s="31"/>
      <c r="R62" s="31"/>
      <c r="S62" s="31"/>
      <c r="T62" s="31"/>
      <c r="U62" s="31"/>
      <c r="V62" s="23"/>
      <c r="W62" s="26"/>
      <c r="X62" s="26"/>
      <c r="Y62" s="26"/>
      <c r="Z62" s="2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1:41" ht="9" customHeight="1">
      <c r="A63" s="30"/>
      <c r="B63" s="23"/>
      <c r="C63" s="31"/>
      <c r="D63" s="34"/>
      <c r="E63" s="32"/>
      <c r="F63" s="33"/>
      <c r="G63" s="31"/>
      <c r="H63" s="34"/>
      <c r="I63" s="32"/>
      <c r="J63" s="33"/>
      <c r="K63" s="32"/>
      <c r="L63" s="34"/>
      <c r="M63" s="34"/>
      <c r="N63" s="34"/>
      <c r="O63" s="32"/>
      <c r="P63" s="34"/>
      <c r="Q63" s="31"/>
      <c r="R63" s="31"/>
      <c r="S63" s="31"/>
      <c r="T63" s="31"/>
      <c r="U63" s="31"/>
      <c r="V63" s="23"/>
      <c r="W63" s="26"/>
      <c r="X63" s="26"/>
      <c r="Y63" s="26"/>
      <c r="Z63" s="2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1:41" ht="9" customHeight="1">
      <c r="C64" s="31"/>
      <c r="D64" s="34"/>
      <c r="E64" s="32"/>
      <c r="F64" s="33"/>
      <c r="G64" s="31"/>
      <c r="H64" s="34"/>
      <c r="I64" s="33"/>
      <c r="J64" s="33"/>
      <c r="K64" s="32"/>
      <c r="L64" s="34"/>
      <c r="M64" s="34"/>
      <c r="N64" s="34"/>
      <c r="O64" s="32"/>
      <c r="P64" s="34"/>
      <c r="Q64" s="31"/>
      <c r="R64" s="31"/>
      <c r="S64" s="31"/>
      <c r="T64" s="31"/>
      <c r="U64" s="31"/>
      <c r="W64" s="26"/>
      <c r="X64" s="26"/>
      <c r="Y64" s="26"/>
      <c r="Z64" s="2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3:41" ht="9" customHeight="1">
      <c r="C65" s="31"/>
      <c r="D65" s="34"/>
      <c r="E65" s="32"/>
      <c r="F65" s="33"/>
      <c r="G65" s="31"/>
      <c r="H65" s="34"/>
      <c r="I65" s="33"/>
      <c r="J65" s="33"/>
      <c r="K65" s="33"/>
      <c r="L65" s="34"/>
      <c r="M65" s="34"/>
      <c r="N65" s="34"/>
      <c r="O65" s="32"/>
      <c r="P65" s="34"/>
      <c r="Q65" s="31"/>
      <c r="R65" s="31"/>
      <c r="S65" s="31"/>
      <c r="T65" s="31"/>
      <c r="U65" s="31"/>
      <c r="W65" s="26"/>
      <c r="X65" s="26"/>
      <c r="Y65" s="26"/>
      <c r="Z65" s="2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3:41" ht="9" customHeight="1">
      <c r="C66" s="31"/>
      <c r="D66" s="34"/>
      <c r="E66" s="32"/>
      <c r="F66" s="33"/>
      <c r="G66" s="31"/>
      <c r="H66" s="34"/>
      <c r="I66" s="33"/>
      <c r="J66" s="33"/>
      <c r="K66" s="33"/>
      <c r="L66" s="34"/>
      <c r="M66" s="34"/>
      <c r="N66" s="34"/>
      <c r="O66" s="32"/>
      <c r="P66" s="34"/>
      <c r="Q66" s="31"/>
      <c r="R66" s="31"/>
      <c r="S66" s="31"/>
      <c r="T66" s="31"/>
      <c r="U66" s="31"/>
      <c r="W66" s="26"/>
      <c r="X66" s="26"/>
      <c r="Y66" s="26"/>
      <c r="Z66" s="2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3:41" ht="9" customHeight="1">
      <c r="C67" s="31"/>
      <c r="D67" s="34"/>
      <c r="E67" s="32"/>
      <c r="F67" s="33"/>
      <c r="G67" s="31"/>
      <c r="H67" s="34"/>
      <c r="I67" s="33"/>
      <c r="J67" s="33"/>
      <c r="K67" s="33"/>
      <c r="L67" s="34"/>
      <c r="M67" s="34"/>
      <c r="N67" s="34"/>
      <c r="O67" s="32"/>
      <c r="P67" s="34"/>
      <c r="Q67" s="31"/>
      <c r="R67" s="31"/>
      <c r="S67" s="31"/>
      <c r="T67" s="31"/>
      <c r="U67" s="31"/>
      <c r="W67" s="26"/>
      <c r="X67" s="26"/>
      <c r="Y67" s="26"/>
      <c r="Z67" s="2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3:41" ht="9" customHeight="1">
      <c r="C68" s="31"/>
      <c r="D68" s="34"/>
      <c r="E68" s="32"/>
      <c r="F68" s="33"/>
      <c r="G68" s="31"/>
      <c r="H68" s="34"/>
      <c r="I68" s="33"/>
      <c r="J68" s="33"/>
      <c r="K68" s="33"/>
      <c r="L68" s="34"/>
      <c r="M68" s="34"/>
      <c r="N68" s="34"/>
      <c r="O68" s="32"/>
      <c r="P68" s="34"/>
      <c r="Q68" s="31"/>
      <c r="R68" s="31"/>
      <c r="S68" s="31"/>
      <c r="T68" s="31"/>
      <c r="U68" s="31"/>
      <c r="W68" s="26"/>
      <c r="X68" s="26"/>
      <c r="Y68" s="26"/>
      <c r="Z68" s="2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3:41" ht="9" customHeight="1">
      <c r="C69" s="31"/>
      <c r="D69" s="34"/>
      <c r="E69" s="32"/>
      <c r="F69" s="33"/>
      <c r="G69" s="31"/>
      <c r="H69" s="34"/>
      <c r="I69" s="33"/>
      <c r="J69" s="33"/>
      <c r="K69" s="33"/>
      <c r="L69" s="34"/>
      <c r="M69" s="34"/>
      <c r="N69" s="34"/>
      <c r="O69" s="32"/>
      <c r="P69" s="34"/>
      <c r="Q69" s="31"/>
      <c r="R69" s="31"/>
      <c r="S69" s="31"/>
      <c r="T69" s="31"/>
      <c r="U69" s="31"/>
      <c r="W69" s="26"/>
      <c r="X69" s="26"/>
      <c r="Y69" s="26"/>
      <c r="Z69" s="2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3:41" ht="9" customHeight="1">
      <c r="C70" s="31"/>
      <c r="D70" s="34"/>
      <c r="E70" s="32"/>
      <c r="F70" s="33"/>
      <c r="G70" s="31"/>
      <c r="H70" s="34"/>
      <c r="I70" s="33"/>
      <c r="J70" s="33"/>
      <c r="K70" s="33"/>
      <c r="L70" s="34"/>
      <c r="M70" s="34"/>
      <c r="N70" s="34"/>
      <c r="O70" s="32"/>
      <c r="P70" s="34"/>
      <c r="Q70" s="31"/>
      <c r="R70" s="31"/>
      <c r="S70" s="31"/>
      <c r="T70" s="31"/>
      <c r="U70" s="31"/>
      <c r="W70" s="26"/>
      <c r="X70" s="26"/>
      <c r="Y70" s="26"/>
      <c r="Z70" s="2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3:41" ht="9" customHeight="1">
      <c r="C71" s="31"/>
      <c r="D71" s="34"/>
      <c r="E71" s="32"/>
      <c r="F71" s="33"/>
      <c r="G71" s="31"/>
      <c r="H71" s="34"/>
      <c r="I71" s="33"/>
      <c r="J71" s="33"/>
      <c r="K71" s="33"/>
      <c r="L71" s="34"/>
      <c r="M71" s="34"/>
      <c r="N71" s="34"/>
      <c r="O71" s="32"/>
      <c r="P71" s="34"/>
      <c r="Q71" s="31"/>
      <c r="R71" s="31"/>
      <c r="S71" s="31"/>
      <c r="T71" s="31"/>
      <c r="U71" s="31"/>
      <c r="W71" s="26"/>
      <c r="X71" s="26"/>
      <c r="Y71" s="26"/>
      <c r="Z71" s="2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3:41" ht="9" customHeight="1">
      <c r="C72" s="31"/>
      <c r="D72" s="34"/>
      <c r="E72" s="32"/>
      <c r="F72" s="33"/>
      <c r="G72" s="31"/>
      <c r="H72" s="34"/>
      <c r="I72" s="33"/>
      <c r="J72" s="33"/>
      <c r="K72" s="33"/>
      <c r="L72" s="34"/>
      <c r="M72" s="34"/>
      <c r="N72" s="34"/>
      <c r="O72" s="32"/>
      <c r="P72" s="34"/>
      <c r="Q72" s="31"/>
      <c r="R72" s="31"/>
      <c r="S72" s="31"/>
      <c r="T72" s="31"/>
      <c r="U72" s="31"/>
      <c r="W72" s="26"/>
      <c r="X72" s="26"/>
      <c r="Y72" s="26"/>
      <c r="Z72" s="2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3:41" ht="9" customHeight="1">
      <c r="C73" s="31"/>
      <c r="D73" s="34"/>
      <c r="E73" s="32"/>
      <c r="F73" s="33"/>
      <c r="G73" s="31"/>
      <c r="H73" s="34"/>
      <c r="I73" s="33"/>
      <c r="J73" s="33"/>
      <c r="K73" s="33"/>
      <c r="L73" s="34"/>
      <c r="M73" s="34"/>
      <c r="N73" s="34"/>
      <c r="O73" s="32"/>
      <c r="P73" s="34"/>
      <c r="Q73" s="31"/>
      <c r="R73" s="31"/>
      <c r="S73" s="31"/>
      <c r="T73" s="31"/>
      <c r="U73" s="31"/>
      <c r="W73" s="26"/>
      <c r="X73" s="26"/>
      <c r="Y73" s="26"/>
      <c r="Z73" s="2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3:41" ht="9" customHeight="1">
      <c r="C74" s="31"/>
      <c r="D74" s="34"/>
      <c r="E74" s="32"/>
      <c r="F74" s="33"/>
      <c r="G74" s="31"/>
      <c r="H74" s="34"/>
      <c r="I74" s="33"/>
      <c r="J74" s="33"/>
      <c r="K74" s="33"/>
      <c r="L74" s="34"/>
      <c r="M74" s="34"/>
      <c r="N74" s="34"/>
      <c r="O74" s="32"/>
      <c r="P74" s="34"/>
      <c r="Q74" s="31"/>
      <c r="R74" s="31"/>
      <c r="S74" s="31"/>
      <c r="T74" s="31"/>
      <c r="U74" s="31"/>
      <c r="W74" s="26"/>
      <c r="X74" s="26"/>
      <c r="Y74" s="26"/>
      <c r="Z74" s="2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3:41" ht="9" customHeight="1">
      <c r="C75" s="31"/>
      <c r="D75" s="34"/>
      <c r="E75" s="32"/>
      <c r="F75" s="33"/>
      <c r="G75" s="31"/>
      <c r="H75" s="34"/>
      <c r="I75" s="33"/>
      <c r="J75" s="33"/>
      <c r="K75" s="33"/>
      <c r="L75" s="34"/>
      <c r="M75" s="34"/>
      <c r="N75" s="34"/>
      <c r="O75" s="32"/>
      <c r="P75" s="34"/>
      <c r="Q75" s="31"/>
      <c r="R75" s="31"/>
      <c r="S75" s="31"/>
      <c r="T75" s="31"/>
      <c r="U75" s="31"/>
      <c r="W75" s="26"/>
      <c r="X75" s="26"/>
      <c r="Y75" s="26"/>
      <c r="Z75" s="2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3:41" ht="9" customHeight="1">
      <c r="C76" s="31"/>
      <c r="D76" s="34"/>
      <c r="E76" s="32"/>
      <c r="F76" s="33"/>
      <c r="G76" s="31"/>
      <c r="H76" s="34"/>
      <c r="I76" s="33"/>
      <c r="J76" s="33"/>
      <c r="K76" s="33"/>
      <c r="L76" s="34"/>
      <c r="M76" s="34"/>
      <c r="N76" s="34"/>
      <c r="O76" s="32"/>
      <c r="P76" s="34"/>
      <c r="Q76" s="31"/>
      <c r="R76" s="31"/>
      <c r="S76" s="31"/>
      <c r="T76" s="31"/>
      <c r="U76" s="31"/>
      <c r="W76" s="26"/>
      <c r="X76" s="26"/>
      <c r="Y76" s="26"/>
      <c r="Z76" s="2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3:41" ht="9" customHeight="1">
      <c r="C77" s="31"/>
      <c r="D77" s="34"/>
      <c r="E77" s="32"/>
      <c r="F77" s="33"/>
      <c r="G77" s="31"/>
      <c r="H77" s="34"/>
      <c r="I77" s="33"/>
      <c r="J77" s="33"/>
      <c r="K77" s="33"/>
      <c r="L77" s="34"/>
      <c r="M77" s="34"/>
      <c r="N77" s="34"/>
      <c r="O77" s="32"/>
      <c r="P77" s="34"/>
      <c r="Q77" s="31"/>
      <c r="R77" s="31"/>
      <c r="S77" s="31"/>
      <c r="T77" s="31"/>
      <c r="U77" s="31"/>
      <c r="W77" s="26"/>
      <c r="X77" s="26"/>
      <c r="Y77" s="26"/>
      <c r="Z77" s="2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3:41" ht="9" customHeight="1">
      <c r="C78" s="31"/>
      <c r="D78" s="34"/>
      <c r="E78" s="32"/>
      <c r="F78" s="33"/>
      <c r="G78" s="31"/>
      <c r="H78" s="34"/>
      <c r="I78" s="33"/>
      <c r="J78" s="33"/>
      <c r="K78" s="33"/>
      <c r="L78" s="34"/>
      <c r="M78" s="34"/>
      <c r="N78" s="34"/>
      <c r="O78" s="32"/>
      <c r="P78" s="34"/>
      <c r="Q78" s="31"/>
      <c r="R78" s="31"/>
      <c r="S78" s="31"/>
      <c r="T78" s="31"/>
      <c r="U78" s="31"/>
      <c r="W78" s="26"/>
      <c r="X78" s="26"/>
      <c r="Y78" s="26"/>
      <c r="Z78" s="2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3:41" ht="9" customHeight="1">
      <c r="C79" s="31"/>
      <c r="D79" s="34"/>
      <c r="E79" s="32"/>
      <c r="F79" s="33"/>
      <c r="G79" s="31"/>
      <c r="H79" s="34"/>
      <c r="I79" s="33"/>
      <c r="J79" s="33"/>
      <c r="K79" s="33"/>
      <c r="L79" s="34"/>
      <c r="M79" s="34"/>
      <c r="N79" s="34"/>
      <c r="O79" s="32"/>
      <c r="P79" s="34"/>
      <c r="Q79" s="31"/>
      <c r="R79" s="31"/>
      <c r="S79" s="31"/>
      <c r="T79" s="31"/>
      <c r="U79" s="31"/>
      <c r="W79" s="26"/>
      <c r="X79" s="26"/>
      <c r="Y79" s="26"/>
      <c r="Z79" s="2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3:41" ht="9" customHeight="1">
      <c r="C80" s="31"/>
      <c r="D80" s="34"/>
      <c r="E80" s="32"/>
      <c r="F80" s="33"/>
      <c r="G80" s="34"/>
      <c r="H80" s="34"/>
      <c r="I80" s="33"/>
      <c r="J80" s="33"/>
      <c r="K80" s="33"/>
      <c r="L80" s="34"/>
      <c r="M80" s="34"/>
      <c r="N80" s="34"/>
      <c r="O80" s="32"/>
      <c r="P80" s="34"/>
      <c r="Q80" s="31"/>
      <c r="R80" s="31"/>
      <c r="S80" s="31"/>
      <c r="T80" s="31"/>
      <c r="U80" s="31"/>
      <c r="W80" s="26"/>
      <c r="X80" s="26"/>
      <c r="Y80" s="26"/>
      <c r="Z80" s="2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3:41" ht="9" customHeight="1">
      <c r="C81" s="31"/>
      <c r="D81" s="34"/>
      <c r="E81" s="32"/>
      <c r="F81" s="33"/>
      <c r="G81" s="34"/>
      <c r="H81" s="34"/>
      <c r="I81" s="33"/>
      <c r="J81" s="33"/>
      <c r="K81" s="33"/>
      <c r="L81" s="34"/>
      <c r="M81" s="34"/>
      <c r="N81" s="34"/>
      <c r="O81" s="32"/>
      <c r="P81" s="34"/>
      <c r="Q81" s="31"/>
      <c r="R81" s="31"/>
      <c r="S81" s="31"/>
      <c r="T81" s="31"/>
      <c r="U81" s="31"/>
      <c r="W81" s="26"/>
      <c r="X81" s="26"/>
      <c r="Y81" s="26"/>
      <c r="Z81" s="2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3:41" ht="9" customHeight="1">
      <c r="C82" s="31"/>
      <c r="D82" s="34"/>
      <c r="E82" s="32"/>
      <c r="F82" s="33"/>
      <c r="G82" s="34"/>
      <c r="H82" s="34"/>
      <c r="I82" s="33"/>
      <c r="J82" s="33"/>
      <c r="K82" s="33"/>
      <c r="L82" s="34"/>
      <c r="M82" s="34"/>
      <c r="N82" s="34"/>
      <c r="O82" s="32"/>
      <c r="P82" s="34"/>
      <c r="Q82" s="31"/>
      <c r="R82" s="31"/>
      <c r="S82" s="31"/>
      <c r="T82" s="31"/>
      <c r="U82" s="31"/>
      <c r="W82" s="26"/>
      <c r="X82" s="26"/>
      <c r="Y82" s="26"/>
      <c r="Z82" s="2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3:41" ht="9" customHeight="1">
      <c r="C83" s="31"/>
      <c r="D83" s="34"/>
      <c r="E83" s="32"/>
      <c r="F83" s="33"/>
      <c r="G83" s="34"/>
      <c r="H83" s="34"/>
      <c r="I83" s="33"/>
      <c r="J83" s="33"/>
      <c r="K83" s="33"/>
      <c r="L83" s="34"/>
      <c r="M83" s="34"/>
      <c r="N83" s="34"/>
      <c r="O83" s="32"/>
      <c r="P83" s="34"/>
      <c r="Q83" s="31"/>
      <c r="R83" s="31"/>
      <c r="S83" s="31"/>
      <c r="T83" s="31"/>
      <c r="U83" s="31"/>
      <c r="W83" s="26"/>
      <c r="X83" s="26"/>
      <c r="Y83" s="26"/>
      <c r="Z83" s="2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3:41" ht="9" customHeight="1">
      <c r="C84" s="31"/>
      <c r="D84" s="34"/>
      <c r="E84" s="33"/>
      <c r="F84" s="33"/>
      <c r="G84" s="34"/>
      <c r="H84" s="34"/>
      <c r="I84" s="33"/>
      <c r="J84" s="33"/>
      <c r="K84" s="33"/>
      <c r="L84" s="34"/>
      <c r="M84" s="34"/>
      <c r="N84" s="34"/>
      <c r="O84" s="33"/>
      <c r="P84" s="34"/>
      <c r="Q84" s="31"/>
      <c r="R84" s="31"/>
      <c r="S84" s="31"/>
      <c r="T84" s="31"/>
      <c r="U84" s="31"/>
      <c r="W84" s="26"/>
      <c r="X84" s="26"/>
      <c r="Y84" s="26"/>
      <c r="Z84" s="2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3:41" ht="9" customHeight="1">
      <c r="C85" s="31"/>
      <c r="D85" s="34"/>
      <c r="E85" s="33"/>
      <c r="F85" s="33"/>
      <c r="G85" s="34"/>
      <c r="H85" s="34"/>
      <c r="I85" s="33"/>
      <c r="J85" s="33"/>
      <c r="K85" s="33"/>
      <c r="L85" s="34"/>
      <c r="M85" s="34"/>
      <c r="N85" s="34"/>
      <c r="O85" s="33"/>
      <c r="P85" s="34"/>
      <c r="Q85" s="31"/>
      <c r="R85" s="31"/>
      <c r="S85" s="31"/>
      <c r="T85" s="31"/>
      <c r="U85" s="31"/>
      <c r="W85" s="26"/>
      <c r="X85" s="26"/>
      <c r="Y85" s="26"/>
      <c r="Z85" s="2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3:41" ht="9" customHeight="1">
      <c r="C86" s="31"/>
      <c r="D86" s="34"/>
      <c r="E86" s="33"/>
      <c r="F86" s="33"/>
      <c r="G86" s="34"/>
      <c r="H86" s="34"/>
      <c r="I86" s="33"/>
      <c r="J86" s="33"/>
      <c r="K86" s="33"/>
      <c r="L86" s="34"/>
      <c r="M86" s="34"/>
      <c r="N86" s="34"/>
      <c r="O86" s="33"/>
      <c r="P86" s="34"/>
      <c r="Q86" s="31"/>
      <c r="R86" s="31"/>
      <c r="S86" s="31"/>
      <c r="T86" s="31"/>
      <c r="U86" s="31"/>
      <c r="W86" s="26"/>
      <c r="X86" s="26"/>
      <c r="Y86" s="26"/>
      <c r="Z86" s="2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3:41" ht="9" customHeight="1">
      <c r="C87" s="31"/>
      <c r="D87" s="34"/>
      <c r="E87" s="33"/>
      <c r="F87" s="33"/>
      <c r="G87" s="34"/>
      <c r="H87" s="34"/>
      <c r="I87" s="33"/>
      <c r="J87" s="33"/>
      <c r="K87" s="33"/>
      <c r="L87" s="34"/>
      <c r="M87" s="34"/>
      <c r="N87" s="34"/>
      <c r="O87" s="33"/>
      <c r="P87" s="34"/>
      <c r="Q87" s="31"/>
      <c r="R87" s="31"/>
      <c r="S87" s="31"/>
      <c r="T87" s="31"/>
      <c r="U87" s="31"/>
      <c r="W87" s="26"/>
      <c r="X87" s="26"/>
      <c r="Y87" s="26"/>
      <c r="Z87" s="2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3:41" ht="9" customHeight="1">
      <c r="C88" s="31"/>
      <c r="D88" s="34"/>
      <c r="E88" s="33"/>
      <c r="F88" s="33"/>
      <c r="G88" s="34"/>
      <c r="H88" s="34"/>
      <c r="I88" s="33"/>
      <c r="J88" s="33"/>
      <c r="K88" s="33"/>
      <c r="L88" s="34"/>
      <c r="M88" s="34"/>
      <c r="N88" s="34"/>
      <c r="O88" s="33"/>
      <c r="P88" s="34"/>
      <c r="Q88" s="31"/>
      <c r="R88" s="31"/>
      <c r="S88" s="31"/>
      <c r="T88" s="31"/>
      <c r="U88" s="31"/>
      <c r="W88" s="26"/>
      <c r="X88" s="26"/>
      <c r="Y88" s="26"/>
      <c r="Z88" s="2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3:41" ht="9" customHeight="1">
      <c r="C89" s="31"/>
      <c r="D89" s="34"/>
      <c r="E89" s="33"/>
      <c r="F89" s="33"/>
      <c r="G89" s="34"/>
      <c r="H89" s="34"/>
      <c r="I89" s="33"/>
      <c r="J89" s="33"/>
      <c r="K89" s="33"/>
      <c r="L89" s="34"/>
      <c r="M89" s="34"/>
      <c r="N89" s="34"/>
      <c r="O89" s="33"/>
      <c r="P89" s="34"/>
      <c r="Q89" s="31"/>
      <c r="R89" s="31"/>
      <c r="S89" s="31"/>
      <c r="T89" s="31"/>
      <c r="U89" s="31"/>
      <c r="W89" s="26"/>
      <c r="X89" s="26"/>
      <c r="Y89" s="26"/>
      <c r="Z89" s="2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3:41" ht="9" customHeight="1">
      <c r="C90" s="31"/>
      <c r="D90" s="34"/>
      <c r="E90" s="33"/>
      <c r="F90" s="33"/>
      <c r="G90" s="34"/>
      <c r="H90" s="34"/>
      <c r="I90" s="33"/>
      <c r="J90" s="33"/>
      <c r="K90" s="33"/>
      <c r="L90" s="34"/>
      <c r="M90" s="34"/>
      <c r="N90" s="34"/>
      <c r="O90" s="33"/>
      <c r="P90" s="34"/>
      <c r="Q90" s="31"/>
      <c r="R90" s="31"/>
      <c r="S90" s="31"/>
      <c r="T90" s="31"/>
      <c r="U90" s="31"/>
      <c r="W90" s="26"/>
      <c r="X90" s="26"/>
      <c r="Y90" s="26"/>
      <c r="Z90" s="2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3:41" ht="9" customHeight="1">
      <c r="C91" s="31"/>
      <c r="D91" s="34"/>
      <c r="E91" s="33"/>
      <c r="F91" s="33"/>
      <c r="G91" s="34"/>
      <c r="H91" s="34"/>
      <c r="I91" s="33"/>
      <c r="J91" s="33"/>
      <c r="K91" s="33"/>
      <c r="L91" s="34"/>
      <c r="M91" s="34"/>
      <c r="N91" s="34"/>
      <c r="O91" s="33"/>
      <c r="P91" s="34"/>
      <c r="Q91" s="31"/>
      <c r="R91" s="31"/>
      <c r="S91" s="31"/>
      <c r="T91" s="31"/>
      <c r="U91" s="31"/>
      <c r="W91" s="26"/>
      <c r="X91" s="26"/>
      <c r="Y91" s="26"/>
      <c r="Z91" s="2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3:41" ht="9" customHeight="1">
      <c r="C92" s="31"/>
      <c r="D92" s="34"/>
      <c r="E92" s="33"/>
      <c r="F92" s="33"/>
      <c r="G92" s="34"/>
      <c r="H92" s="34"/>
      <c r="I92" s="33"/>
      <c r="J92" s="33"/>
      <c r="K92" s="33"/>
      <c r="L92" s="34"/>
      <c r="M92" s="34"/>
      <c r="N92" s="34"/>
      <c r="O92" s="33"/>
      <c r="P92" s="34"/>
      <c r="Q92" s="31"/>
      <c r="R92" s="31"/>
      <c r="S92" s="31"/>
      <c r="T92" s="31"/>
      <c r="U92" s="31"/>
      <c r="W92" s="26"/>
      <c r="X92" s="26"/>
      <c r="Y92" s="26"/>
      <c r="Z92" s="2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3:41" ht="9" customHeight="1">
      <c r="C93" s="31"/>
      <c r="D93" s="34"/>
      <c r="E93" s="33"/>
      <c r="F93" s="33"/>
      <c r="G93" s="34"/>
      <c r="H93" s="34"/>
      <c r="I93" s="33"/>
      <c r="J93" s="33"/>
      <c r="K93" s="33"/>
      <c r="L93" s="34"/>
      <c r="M93" s="34"/>
      <c r="N93" s="34"/>
      <c r="O93" s="33"/>
      <c r="P93" s="34"/>
      <c r="Q93" s="31"/>
      <c r="R93" s="31"/>
      <c r="S93" s="31"/>
      <c r="T93" s="31"/>
      <c r="U93" s="31"/>
      <c r="W93" s="26"/>
      <c r="X93" s="26"/>
      <c r="Y93" s="26"/>
      <c r="Z93" s="2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3:41" ht="9" customHeight="1">
      <c r="C94" s="31"/>
      <c r="D94" s="34"/>
      <c r="E94" s="33"/>
      <c r="F94" s="33"/>
      <c r="G94" s="34"/>
      <c r="H94" s="34"/>
      <c r="I94" s="33"/>
      <c r="J94" s="33"/>
      <c r="K94" s="33"/>
      <c r="L94" s="34"/>
      <c r="M94" s="34"/>
      <c r="N94" s="34"/>
      <c r="O94" s="33"/>
      <c r="P94" s="34"/>
      <c r="Q94" s="31"/>
      <c r="R94" s="31"/>
      <c r="S94" s="31"/>
      <c r="T94" s="31"/>
      <c r="U94" s="31"/>
      <c r="W94" s="26"/>
      <c r="X94" s="26"/>
      <c r="Y94" s="26"/>
      <c r="Z94" s="2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3:41" ht="9" customHeight="1">
      <c r="C95" s="31"/>
      <c r="D95" s="34"/>
      <c r="E95" s="33"/>
      <c r="F95" s="33"/>
      <c r="G95" s="34"/>
      <c r="H95" s="34"/>
      <c r="I95" s="33"/>
      <c r="J95" s="33"/>
      <c r="K95" s="33"/>
      <c r="L95" s="34"/>
      <c r="M95" s="34"/>
      <c r="N95" s="34"/>
      <c r="O95" s="33"/>
      <c r="P95" s="34"/>
      <c r="Q95" s="31"/>
      <c r="R95" s="31"/>
      <c r="S95" s="31"/>
      <c r="T95" s="31"/>
      <c r="U95" s="31"/>
      <c r="W95" s="26"/>
      <c r="X95" s="26"/>
      <c r="Y95" s="26"/>
      <c r="Z95" s="2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3:41" ht="9" customHeight="1">
      <c r="C96" s="31"/>
      <c r="D96" s="34"/>
      <c r="E96" s="33"/>
      <c r="F96" s="33"/>
      <c r="G96" s="34"/>
      <c r="H96" s="34"/>
      <c r="I96" s="33"/>
      <c r="J96" s="33"/>
      <c r="K96" s="33"/>
      <c r="L96" s="34"/>
      <c r="M96" s="34"/>
      <c r="N96" s="34"/>
      <c r="O96" s="33"/>
      <c r="P96" s="34"/>
      <c r="Q96" s="31"/>
      <c r="R96" s="31"/>
      <c r="S96" s="31"/>
      <c r="T96" s="31"/>
      <c r="U96" s="31"/>
      <c r="W96" s="26"/>
      <c r="X96" s="26"/>
      <c r="Y96" s="26"/>
      <c r="Z96" s="2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3:41" ht="9" customHeight="1">
      <c r="C97" s="31"/>
      <c r="D97" s="34"/>
      <c r="E97" s="33"/>
      <c r="F97" s="33"/>
      <c r="G97" s="34"/>
      <c r="H97" s="34"/>
      <c r="I97" s="33"/>
      <c r="J97" s="33"/>
      <c r="K97" s="33"/>
      <c r="L97" s="34"/>
      <c r="M97" s="34"/>
      <c r="N97" s="34"/>
      <c r="O97" s="33"/>
      <c r="P97" s="34"/>
      <c r="Q97" s="31"/>
      <c r="R97" s="31"/>
      <c r="S97" s="31"/>
      <c r="T97" s="31"/>
      <c r="U97" s="31"/>
      <c r="W97" s="26"/>
      <c r="X97" s="26"/>
      <c r="Y97" s="26"/>
      <c r="Z97" s="2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3:41">
      <c r="C98" s="31"/>
      <c r="D98" s="34"/>
      <c r="E98" s="33"/>
      <c r="F98" s="33"/>
      <c r="G98" s="34"/>
      <c r="H98" s="34"/>
      <c r="I98" s="33"/>
      <c r="J98" s="33"/>
      <c r="K98" s="33"/>
      <c r="L98" s="34"/>
      <c r="M98" s="34"/>
      <c r="N98" s="34"/>
      <c r="O98" s="33"/>
      <c r="P98" s="34"/>
      <c r="Q98" s="31"/>
      <c r="R98" s="31"/>
      <c r="S98" s="31"/>
      <c r="T98" s="31"/>
      <c r="U98" s="31"/>
      <c r="W98" s="26"/>
      <c r="X98" s="26"/>
      <c r="Y98" s="26"/>
      <c r="Z98" s="2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3:41">
      <c r="C99" s="31"/>
      <c r="D99" s="34"/>
      <c r="E99" s="33"/>
      <c r="F99" s="33"/>
      <c r="G99" s="34"/>
      <c r="H99" s="34"/>
      <c r="I99" s="33"/>
      <c r="J99" s="33"/>
      <c r="K99" s="33"/>
      <c r="L99" s="34"/>
      <c r="M99" s="34"/>
      <c r="N99" s="34"/>
      <c r="O99" s="33"/>
      <c r="P99" s="34"/>
      <c r="Q99" s="31"/>
      <c r="R99" s="31"/>
      <c r="S99" s="31"/>
      <c r="T99" s="31"/>
      <c r="U99" s="31"/>
      <c r="W99" s="26"/>
      <c r="X99" s="26"/>
      <c r="Y99" s="26"/>
      <c r="Z99" s="2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3:41">
      <c r="C100" s="31"/>
      <c r="D100" s="34"/>
      <c r="E100" s="33"/>
      <c r="F100" s="33"/>
      <c r="G100" s="34"/>
      <c r="H100" s="34"/>
      <c r="I100" s="33"/>
      <c r="J100" s="33"/>
      <c r="K100" s="33"/>
      <c r="L100" s="34"/>
      <c r="M100" s="34"/>
      <c r="N100" s="34"/>
      <c r="O100" s="33"/>
      <c r="P100" s="34"/>
      <c r="Q100" s="31"/>
      <c r="R100" s="31"/>
      <c r="S100" s="31"/>
      <c r="T100" s="31"/>
      <c r="U100" s="31"/>
      <c r="W100" s="26"/>
      <c r="X100" s="26"/>
      <c r="Y100" s="26"/>
      <c r="Z100" s="2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3:41">
      <c r="C101" s="31"/>
      <c r="D101" s="34"/>
      <c r="E101" s="33"/>
      <c r="F101" s="33"/>
      <c r="G101" s="34"/>
      <c r="H101" s="34"/>
      <c r="I101" s="33"/>
      <c r="J101" s="33"/>
      <c r="K101" s="33"/>
      <c r="L101" s="34"/>
      <c r="M101" s="34"/>
      <c r="N101" s="34"/>
      <c r="O101" s="33"/>
      <c r="P101" s="34"/>
      <c r="Q101" s="31"/>
      <c r="R101" s="31"/>
      <c r="S101" s="31"/>
      <c r="T101" s="31"/>
      <c r="U101" s="31"/>
      <c r="W101" s="26"/>
      <c r="X101" s="26"/>
      <c r="Y101" s="26"/>
      <c r="Z101" s="2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3:41">
      <c r="C102" s="31"/>
      <c r="D102" s="34"/>
      <c r="E102" s="33"/>
      <c r="F102" s="33"/>
      <c r="G102" s="34"/>
      <c r="H102" s="34"/>
      <c r="I102" s="33"/>
      <c r="J102" s="33"/>
      <c r="K102" s="33"/>
      <c r="L102" s="34"/>
      <c r="M102" s="34"/>
      <c r="N102" s="34"/>
      <c r="O102" s="33"/>
      <c r="P102" s="34"/>
      <c r="Q102" s="31"/>
      <c r="R102" s="31"/>
      <c r="S102" s="31"/>
      <c r="T102" s="31"/>
      <c r="U102" s="31"/>
      <c r="W102" s="26"/>
      <c r="X102" s="26"/>
      <c r="Y102" s="26"/>
      <c r="Z102" s="2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3:41">
      <c r="C103" s="31"/>
      <c r="D103" s="34"/>
      <c r="E103" s="33"/>
      <c r="F103" s="33"/>
      <c r="G103" s="34"/>
      <c r="H103" s="34"/>
      <c r="I103" s="33"/>
      <c r="J103" s="33"/>
      <c r="K103" s="33"/>
      <c r="L103" s="34"/>
      <c r="M103" s="34"/>
      <c r="N103" s="34"/>
      <c r="O103" s="33"/>
      <c r="P103" s="34"/>
      <c r="Q103" s="31"/>
      <c r="R103" s="31"/>
      <c r="S103" s="31"/>
      <c r="T103" s="31"/>
      <c r="U103" s="31"/>
      <c r="W103" s="26"/>
      <c r="X103" s="26"/>
      <c r="Y103" s="26"/>
      <c r="Z103" s="2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3:41">
      <c r="C104" s="31"/>
      <c r="D104" s="34"/>
      <c r="E104" s="33"/>
      <c r="F104" s="33"/>
      <c r="G104" s="34"/>
      <c r="H104" s="34"/>
      <c r="I104" s="33"/>
      <c r="J104" s="33"/>
      <c r="K104" s="33"/>
      <c r="L104" s="34"/>
      <c r="M104" s="34"/>
      <c r="N104" s="34"/>
      <c r="O104" s="33"/>
      <c r="P104" s="34"/>
      <c r="Q104" s="31"/>
      <c r="R104" s="31"/>
      <c r="S104" s="31"/>
      <c r="T104" s="31"/>
      <c r="U104" s="31"/>
      <c r="W104" s="26"/>
      <c r="X104" s="26"/>
      <c r="Y104" s="26"/>
      <c r="Z104" s="2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3:41">
      <c r="C105" s="31"/>
      <c r="D105" s="34"/>
      <c r="E105" s="33"/>
      <c r="F105" s="33"/>
      <c r="G105" s="34"/>
      <c r="H105" s="34"/>
      <c r="I105" s="33"/>
      <c r="J105" s="33"/>
      <c r="K105" s="33"/>
      <c r="L105" s="34"/>
      <c r="M105" s="34"/>
      <c r="N105" s="34"/>
      <c r="O105" s="33"/>
      <c r="P105" s="34"/>
      <c r="Q105" s="31"/>
      <c r="R105" s="31"/>
      <c r="S105" s="31"/>
      <c r="T105" s="31"/>
      <c r="U105" s="31"/>
      <c r="W105" s="26"/>
      <c r="X105" s="26"/>
      <c r="Y105" s="26"/>
      <c r="Z105" s="2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3:41">
      <c r="C106" s="31"/>
      <c r="D106" s="34"/>
      <c r="E106" s="33"/>
      <c r="F106" s="33"/>
      <c r="G106" s="34"/>
      <c r="H106" s="34"/>
      <c r="I106" s="33"/>
      <c r="J106" s="33"/>
      <c r="K106" s="33"/>
      <c r="L106" s="34"/>
      <c r="M106" s="34"/>
      <c r="N106" s="34"/>
      <c r="O106" s="33"/>
      <c r="P106" s="34"/>
      <c r="Q106" s="31"/>
      <c r="R106" s="31"/>
      <c r="S106" s="31"/>
      <c r="T106" s="31"/>
      <c r="U106" s="31"/>
    </row>
    <row r="107" spans="3:41">
      <c r="C107" s="31"/>
      <c r="D107" s="34"/>
      <c r="E107" s="33"/>
      <c r="F107" s="33"/>
      <c r="G107" s="34"/>
      <c r="H107" s="34"/>
      <c r="I107" s="33"/>
      <c r="J107" s="33"/>
      <c r="K107" s="33"/>
      <c r="L107" s="34"/>
      <c r="M107" s="34"/>
      <c r="N107" s="34"/>
      <c r="O107" s="33"/>
      <c r="P107" s="34"/>
      <c r="Q107" s="31"/>
      <c r="R107" s="31"/>
      <c r="S107" s="31"/>
      <c r="T107" s="31"/>
      <c r="U107" s="31"/>
    </row>
    <row r="108" spans="3:41">
      <c r="C108" s="31"/>
      <c r="D108" s="34"/>
      <c r="E108" s="33"/>
      <c r="F108" s="33"/>
      <c r="G108" s="34"/>
      <c r="H108" s="34"/>
      <c r="I108" s="33"/>
      <c r="J108" s="33"/>
      <c r="K108" s="33"/>
      <c r="L108" s="34"/>
      <c r="M108" s="34"/>
      <c r="N108" s="34"/>
      <c r="O108" s="33"/>
      <c r="P108" s="34"/>
      <c r="Q108" s="31"/>
      <c r="R108" s="31"/>
      <c r="S108" s="31"/>
      <c r="T108" s="31"/>
      <c r="U108" s="31"/>
    </row>
    <row r="109" spans="3:41">
      <c r="C109" s="31"/>
      <c r="D109" s="34"/>
      <c r="E109" s="33"/>
      <c r="F109" s="33"/>
      <c r="G109" s="34"/>
      <c r="H109" s="34"/>
      <c r="I109" s="33"/>
      <c r="J109" s="33"/>
      <c r="K109" s="33"/>
      <c r="L109" s="34"/>
      <c r="M109" s="34"/>
      <c r="N109" s="34"/>
      <c r="O109" s="33"/>
      <c r="P109" s="34"/>
      <c r="Q109" s="31"/>
      <c r="R109" s="31"/>
      <c r="S109" s="31"/>
      <c r="T109" s="31"/>
      <c r="U109" s="31"/>
    </row>
    <row r="110" spans="3:41">
      <c r="C110" s="31"/>
      <c r="D110" s="34"/>
      <c r="E110" s="33"/>
      <c r="F110" s="33"/>
      <c r="G110" s="34"/>
      <c r="H110" s="34"/>
      <c r="I110" s="33"/>
      <c r="J110" s="33"/>
      <c r="K110" s="33"/>
      <c r="L110" s="34"/>
      <c r="M110" s="34"/>
      <c r="N110" s="34"/>
      <c r="O110" s="33"/>
      <c r="P110" s="34"/>
      <c r="Q110" s="31"/>
      <c r="R110" s="31"/>
      <c r="S110" s="31"/>
      <c r="T110" s="31"/>
      <c r="U110" s="31"/>
    </row>
    <row r="111" spans="3:41">
      <c r="C111" s="31"/>
      <c r="D111" s="34"/>
      <c r="E111" s="33"/>
      <c r="F111" s="33"/>
      <c r="G111" s="34"/>
      <c r="H111" s="34"/>
      <c r="I111" s="33"/>
      <c r="J111" s="33"/>
      <c r="K111" s="33"/>
      <c r="L111" s="34"/>
      <c r="M111" s="34"/>
      <c r="N111" s="34"/>
      <c r="O111" s="33"/>
      <c r="P111" s="34"/>
      <c r="Q111" s="31"/>
      <c r="R111" s="31"/>
      <c r="S111" s="31"/>
      <c r="T111" s="31"/>
      <c r="U111" s="31"/>
    </row>
    <row r="112" spans="3:41">
      <c r="C112" s="31"/>
      <c r="D112" s="34"/>
      <c r="E112" s="33"/>
      <c r="F112" s="33"/>
      <c r="G112" s="34"/>
      <c r="H112" s="34"/>
      <c r="I112" s="33"/>
      <c r="J112" s="33"/>
      <c r="K112" s="33"/>
      <c r="L112" s="34"/>
      <c r="M112" s="34"/>
      <c r="N112" s="34"/>
      <c r="O112" s="33"/>
      <c r="P112" s="34"/>
      <c r="Q112" s="31"/>
      <c r="R112" s="31"/>
      <c r="S112" s="31"/>
      <c r="T112" s="31"/>
      <c r="U112" s="31"/>
    </row>
    <row r="113" spans="3:21">
      <c r="C113" s="31"/>
      <c r="D113" s="34"/>
      <c r="E113" s="33"/>
      <c r="F113" s="33"/>
      <c r="G113" s="34"/>
      <c r="H113" s="34"/>
      <c r="I113" s="33"/>
      <c r="J113" s="33"/>
      <c r="K113" s="33"/>
      <c r="L113" s="34"/>
      <c r="M113" s="34"/>
      <c r="N113" s="34"/>
      <c r="O113" s="33"/>
      <c r="P113" s="34"/>
      <c r="Q113" s="31"/>
      <c r="R113" s="31"/>
      <c r="S113" s="31"/>
      <c r="T113" s="31"/>
      <c r="U113" s="31"/>
    </row>
    <row r="114" spans="3:21">
      <c r="C114" s="31"/>
      <c r="D114" s="34"/>
      <c r="E114" s="33"/>
      <c r="F114" s="33"/>
      <c r="G114" s="34"/>
      <c r="H114" s="34"/>
      <c r="I114" s="33"/>
      <c r="J114" s="33"/>
      <c r="K114" s="33"/>
      <c r="L114" s="34"/>
      <c r="M114" s="34"/>
      <c r="N114" s="34"/>
      <c r="O114" s="33"/>
      <c r="P114" s="34"/>
      <c r="Q114" s="31"/>
      <c r="R114" s="31"/>
      <c r="S114" s="31"/>
      <c r="T114" s="31"/>
      <c r="U114" s="31"/>
    </row>
    <row r="115" spans="3:21">
      <c r="C115" s="31"/>
      <c r="D115" s="34"/>
      <c r="E115" s="33"/>
      <c r="F115" s="33"/>
      <c r="G115" s="34"/>
      <c r="H115" s="34"/>
      <c r="I115" s="33"/>
      <c r="J115" s="33"/>
      <c r="K115" s="33"/>
      <c r="L115" s="34"/>
      <c r="M115" s="34"/>
      <c r="N115" s="34"/>
      <c r="O115" s="33"/>
      <c r="P115" s="34"/>
      <c r="Q115" s="31"/>
      <c r="R115" s="31"/>
      <c r="S115" s="31"/>
      <c r="T115" s="31"/>
      <c r="U115" s="31"/>
    </row>
    <row r="116" spans="3:21">
      <c r="C116" s="31"/>
      <c r="D116" s="34"/>
      <c r="E116" s="33"/>
      <c r="F116" s="33"/>
      <c r="G116" s="34"/>
      <c r="H116" s="34"/>
      <c r="I116" s="33"/>
      <c r="J116" s="33"/>
      <c r="K116" s="33"/>
      <c r="L116" s="34"/>
      <c r="M116" s="34"/>
      <c r="N116" s="34"/>
      <c r="O116" s="33"/>
      <c r="P116" s="34"/>
      <c r="Q116" s="31"/>
      <c r="R116" s="31"/>
      <c r="S116" s="31"/>
      <c r="T116" s="31"/>
      <c r="U116" s="31"/>
    </row>
    <row r="117" spans="3:21">
      <c r="C117" s="31"/>
      <c r="D117" s="34"/>
      <c r="E117" s="33"/>
      <c r="F117" s="33"/>
      <c r="G117" s="34"/>
      <c r="H117" s="34"/>
      <c r="I117" s="33"/>
      <c r="J117" s="33"/>
      <c r="K117" s="33"/>
      <c r="L117" s="34"/>
      <c r="M117" s="34"/>
      <c r="N117" s="34"/>
      <c r="O117" s="33"/>
      <c r="P117" s="34"/>
      <c r="Q117" s="31"/>
      <c r="R117" s="31"/>
      <c r="S117" s="31"/>
      <c r="T117" s="31"/>
      <c r="U117" s="31"/>
    </row>
    <row r="118" spans="3:21">
      <c r="C118" s="31"/>
      <c r="D118" s="34"/>
      <c r="E118" s="33"/>
      <c r="F118" s="33"/>
      <c r="G118" s="34"/>
      <c r="H118" s="34"/>
      <c r="I118" s="33"/>
      <c r="J118" s="33"/>
      <c r="K118" s="33"/>
      <c r="L118" s="34"/>
      <c r="M118" s="34"/>
      <c r="N118" s="34"/>
      <c r="O118" s="33"/>
      <c r="P118" s="34"/>
      <c r="Q118" s="31"/>
      <c r="R118" s="31"/>
      <c r="S118" s="31"/>
      <c r="T118" s="31"/>
      <c r="U118" s="31"/>
    </row>
    <row r="119" spans="3:21">
      <c r="C119" s="31"/>
      <c r="D119" s="34"/>
      <c r="E119" s="33"/>
      <c r="F119" s="33"/>
      <c r="G119" s="34"/>
      <c r="H119" s="34"/>
      <c r="I119" s="33"/>
      <c r="J119" s="33"/>
      <c r="K119" s="33"/>
      <c r="L119" s="34"/>
      <c r="M119" s="34"/>
      <c r="N119" s="34"/>
      <c r="O119" s="33"/>
      <c r="P119" s="34"/>
      <c r="Q119" s="31"/>
      <c r="R119" s="31"/>
      <c r="S119" s="31"/>
      <c r="T119" s="31"/>
      <c r="U119" s="31"/>
    </row>
    <row r="120" spans="3:21">
      <c r="C120" s="31"/>
      <c r="D120" s="34"/>
      <c r="E120" s="33"/>
      <c r="F120" s="33"/>
      <c r="G120" s="34"/>
      <c r="H120" s="34"/>
      <c r="I120" s="33"/>
      <c r="J120" s="33"/>
      <c r="K120" s="33"/>
      <c r="L120" s="34"/>
      <c r="M120" s="34"/>
      <c r="N120" s="34"/>
      <c r="O120" s="33"/>
      <c r="P120" s="34"/>
      <c r="Q120" s="31"/>
      <c r="R120" s="31"/>
      <c r="S120" s="31"/>
      <c r="T120" s="31"/>
      <c r="U120" s="31"/>
    </row>
    <row r="121" spans="3:21">
      <c r="C121" s="31"/>
      <c r="D121" s="34"/>
      <c r="E121" s="33"/>
      <c r="F121" s="33"/>
      <c r="G121" s="34"/>
      <c r="H121" s="34"/>
      <c r="I121" s="33"/>
      <c r="J121" s="33"/>
      <c r="K121" s="33"/>
      <c r="L121" s="34"/>
      <c r="M121" s="34"/>
      <c r="N121" s="34"/>
      <c r="O121" s="33"/>
      <c r="P121" s="34"/>
      <c r="Q121" s="31"/>
      <c r="R121" s="31"/>
      <c r="S121" s="31"/>
      <c r="T121" s="31"/>
      <c r="U121" s="31"/>
    </row>
    <row r="122" spans="3:21">
      <c r="C122" s="31"/>
      <c r="D122" s="34"/>
      <c r="E122" s="33"/>
      <c r="F122" s="33"/>
      <c r="G122" s="34"/>
      <c r="H122" s="34"/>
      <c r="I122" s="33"/>
      <c r="J122" s="33"/>
      <c r="K122" s="33"/>
      <c r="L122" s="34"/>
      <c r="M122" s="34"/>
      <c r="N122" s="34"/>
      <c r="O122" s="33"/>
      <c r="P122" s="34"/>
      <c r="Q122" s="31"/>
      <c r="R122" s="31"/>
      <c r="S122" s="31"/>
      <c r="T122" s="31"/>
      <c r="U122" s="31"/>
    </row>
    <row r="123" spans="3:21">
      <c r="C123" s="31"/>
      <c r="D123" s="34"/>
      <c r="E123" s="33"/>
      <c r="F123" s="33"/>
      <c r="G123" s="34"/>
      <c r="H123" s="34"/>
      <c r="I123" s="33"/>
      <c r="J123" s="33"/>
      <c r="K123" s="33"/>
      <c r="L123" s="34"/>
      <c r="M123" s="34"/>
      <c r="N123" s="34"/>
      <c r="O123" s="33"/>
      <c r="P123" s="34"/>
      <c r="Q123" s="31"/>
      <c r="R123" s="31"/>
      <c r="S123" s="31"/>
      <c r="T123" s="31"/>
      <c r="U123" s="31"/>
    </row>
    <row r="124" spans="3:21">
      <c r="C124" s="31"/>
      <c r="D124" s="34"/>
      <c r="E124" s="33"/>
      <c r="F124" s="33"/>
      <c r="G124" s="34"/>
      <c r="H124" s="34"/>
      <c r="I124" s="33"/>
      <c r="J124" s="33"/>
      <c r="K124" s="33"/>
      <c r="L124" s="34"/>
      <c r="M124" s="34"/>
      <c r="N124" s="34"/>
      <c r="O124" s="33"/>
      <c r="P124" s="34"/>
      <c r="Q124" s="31"/>
      <c r="R124" s="31"/>
      <c r="S124" s="31"/>
      <c r="T124" s="31"/>
      <c r="U124" s="31"/>
    </row>
    <row r="125" spans="3:21">
      <c r="C125" s="31"/>
      <c r="D125" s="34"/>
      <c r="E125" s="33"/>
      <c r="F125" s="33"/>
      <c r="G125" s="34"/>
      <c r="H125" s="34"/>
      <c r="I125" s="33"/>
      <c r="J125" s="33"/>
      <c r="K125" s="33"/>
      <c r="L125" s="34"/>
      <c r="M125" s="34"/>
      <c r="N125" s="34"/>
      <c r="O125" s="33"/>
      <c r="P125" s="34"/>
      <c r="Q125" s="31"/>
      <c r="R125" s="31"/>
      <c r="S125" s="31"/>
      <c r="T125" s="31"/>
      <c r="U125" s="31"/>
    </row>
    <row r="126" spans="3:21">
      <c r="C126" s="31"/>
      <c r="D126" s="34"/>
      <c r="E126" s="33"/>
      <c r="F126" s="33"/>
      <c r="G126" s="34"/>
      <c r="H126" s="34"/>
      <c r="I126" s="33"/>
      <c r="J126" s="33"/>
      <c r="K126" s="33"/>
      <c r="L126" s="34"/>
      <c r="M126" s="34"/>
      <c r="N126" s="34"/>
      <c r="O126" s="33"/>
      <c r="P126" s="34"/>
      <c r="Q126" s="31"/>
      <c r="R126" s="31"/>
      <c r="S126" s="31"/>
      <c r="T126" s="31"/>
      <c r="U126" s="31"/>
    </row>
    <row r="127" spans="3:21">
      <c r="C127" s="51"/>
      <c r="E127" s="52"/>
      <c r="F127" s="52"/>
      <c r="I127" s="52"/>
      <c r="J127" s="52"/>
      <c r="K127" s="52"/>
      <c r="Q127" s="51"/>
      <c r="R127" s="51"/>
      <c r="S127" s="51"/>
      <c r="T127" s="51"/>
      <c r="U127" s="51"/>
    </row>
    <row r="128" spans="3:21">
      <c r="C128" s="51"/>
      <c r="E128" s="52"/>
      <c r="F128" s="52"/>
      <c r="I128" s="52"/>
      <c r="J128" s="52"/>
      <c r="K128" s="52"/>
      <c r="Q128" s="51"/>
      <c r="R128" s="51"/>
      <c r="S128" s="51"/>
      <c r="T128" s="51"/>
      <c r="U128" s="51"/>
    </row>
    <row r="129" spans="3:21">
      <c r="C129" s="51"/>
      <c r="E129" s="52"/>
      <c r="F129" s="52"/>
      <c r="I129" s="52"/>
      <c r="J129" s="52"/>
      <c r="K129" s="52"/>
      <c r="Q129" s="51"/>
      <c r="R129" s="51"/>
      <c r="S129" s="51"/>
      <c r="T129" s="51"/>
      <c r="U129" s="51"/>
    </row>
    <row r="130" spans="3:21">
      <c r="C130" s="51"/>
      <c r="E130" s="52"/>
      <c r="F130" s="52"/>
      <c r="I130" s="52"/>
      <c r="J130" s="52"/>
      <c r="K130" s="52"/>
      <c r="Q130" s="51"/>
      <c r="R130" s="51"/>
      <c r="S130" s="51"/>
      <c r="T130" s="51"/>
      <c r="U130" s="51"/>
    </row>
    <row r="131" spans="3:21">
      <c r="C131" s="51"/>
      <c r="E131" s="52"/>
      <c r="F131" s="52"/>
      <c r="I131" s="52"/>
      <c r="J131" s="52"/>
      <c r="K131" s="52"/>
      <c r="Q131" s="51"/>
      <c r="R131" s="51"/>
      <c r="S131" s="51"/>
      <c r="T131" s="51"/>
      <c r="U131" s="51"/>
    </row>
    <row r="132" spans="3:21">
      <c r="E132" s="52"/>
      <c r="F132" s="52"/>
      <c r="I132" s="52"/>
      <c r="J132" s="52"/>
      <c r="K132" s="52"/>
      <c r="Q132" s="51"/>
      <c r="R132" s="51"/>
      <c r="S132" s="51"/>
      <c r="T132" s="51"/>
      <c r="U132" s="51"/>
    </row>
    <row r="133" spans="3:21">
      <c r="E133" s="52"/>
      <c r="F133" s="52"/>
      <c r="I133" s="52"/>
      <c r="J133" s="52"/>
      <c r="K133" s="52"/>
      <c r="Q133" s="51"/>
      <c r="R133" s="51"/>
      <c r="S133" s="51"/>
      <c r="T133" s="51"/>
      <c r="U133" s="51"/>
    </row>
    <row r="134" spans="3:21">
      <c r="E134" s="52"/>
      <c r="F134" s="52"/>
      <c r="I134" s="52"/>
      <c r="J134" s="52"/>
      <c r="K134" s="52"/>
    </row>
    <row r="135" spans="3:21">
      <c r="E135" s="52"/>
      <c r="F135" s="52"/>
      <c r="I135" s="52"/>
      <c r="J135" s="52"/>
      <c r="K135" s="52"/>
    </row>
    <row r="136" spans="3:21">
      <c r="E136" s="52"/>
      <c r="F136" s="52"/>
      <c r="I136" s="52"/>
      <c r="J136" s="52"/>
      <c r="K136" s="52"/>
    </row>
    <row r="137" spans="3:21">
      <c r="E137" s="52"/>
      <c r="F137" s="52"/>
      <c r="I137" s="52"/>
      <c r="J137" s="52"/>
      <c r="K137" s="52"/>
    </row>
    <row r="138" spans="3:21">
      <c r="E138" s="52"/>
      <c r="F138" s="52"/>
      <c r="I138" s="52"/>
      <c r="J138" s="52"/>
      <c r="K138" s="52"/>
    </row>
    <row r="139" spans="3:21">
      <c r="E139" s="52"/>
      <c r="F139" s="52"/>
      <c r="I139" s="52"/>
      <c r="J139" s="52"/>
      <c r="K139" s="52"/>
    </row>
    <row r="140" spans="3:21">
      <c r="E140" s="52"/>
      <c r="F140" s="52"/>
      <c r="I140" s="52"/>
      <c r="J140" s="52"/>
      <c r="K140" s="52"/>
    </row>
    <row r="141" spans="3:21">
      <c r="E141" s="52"/>
      <c r="F141" s="52"/>
      <c r="I141" s="52"/>
      <c r="J141" s="52"/>
      <c r="K141" s="52"/>
    </row>
    <row r="142" spans="3:21">
      <c r="I142" s="52"/>
      <c r="J142" s="52"/>
      <c r="K142" s="52"/>
    </row>
    <row r="143" spans="3:21">
      <c r="I143" s="52"/>
      <c r="J143" s="52"/>
      <c r="K143" s="52"/>
    </row>
    <row r="144" spans="3:21">
      <c r="I144" s="52"/>
      <c r="J144" s="52"/>
      <c r="K144" s="52"/>
    </row>
    <row r="145" spans="9:11">
      <c r="I145" s="52"/>
      <c r="J145" s="52"/>
      <c r="K145" s="52"/>
    </row>
    <row r="146" spans="9:11">
      <c r="I146" s="52"/>
      <c r="J146" s="52"/>
      <c r="K146" s="52"/>
    </row>
    <row r="147" spans="9:11">
      <c r="I147" s="52"/>
      <c r="J147" s="52"/>
      <c r="K147" s="52"/>
    </row>
    <row r="148" spans="9:11">
      <c r="I148" s="52"/>
      <c r="J148" s="52"/>
      <c r="K148" s="52"/>
    </row>
    <row r="149" spans="9:11">
      <c r="I149" s="52"/>
      <c r="J149" s="52"/>
      <c r="K149" s="52"/>
    </row>
    <row r="150" spans="9:11">
      <c r="I150" s="52"/>
      <c r="J150" s="52"/>
      <c r="K150" s="52"/>
    </row>
    <row r="151" spans="9:11">
      <c r="I151" s="52"/>
      <c r="J151" s="52"/>
      <c r="K151" s="52"/>
    </row>
    <row r="152" spans="9:11">
      <c r="I152" s="52"/>
      <c r="J152" s="52"/>
      <c r="K152" s="52"/>
    </row>
    <row r="153" spans="9:11">
      <c r="I153" s="52"/>
      <c r="J153" s="52"/>
      <c r="K153" s="52"/>
    </row>
    <row r="154" spans="9:11">
      <c r="I154" s="52"/>
      <c r="J154" s="52"/>
      <c r="K154" s="52"/>
    </row>
    <row r="155" spans="9:11">
      <c r="I155" s="52"/>
      <c r="J155" s="52"/>
      <c r="K155" s="52"/>
    </row>
    <row r="156" spans="9:11">
      <c r="I156" s="52"/>
      <c r="J156" s="52"/>
      <c r="K156" s="52"/>
    </row>
    <row r="157" spans="9:11">
      <c r="I157" s="52"/>
      <c r="J157" s="52"/>
      <c r="K157" s="52"/>
    </row>
    <row r="158" spans="9:11">
      <c r="I158" s="52"/>
      <c r="J158" s="52"/>
      <c r="K158" s="52"/>
    </row>
    <row r="159" spans="9:11">
      <c r="I159" s="52"/>
      <c r="J159" s="52"/>
      <c r="K159" s="52"/>
    </row>
    <row r="160" spans="9:11">
      <c r="I160" s="52"/>
      <c r="J160" s="52"/>
      <c r="K160" s="52"/>
    </row>
    <row r="161" spans="9:11">
      <c r="I161" s="52"/>
      <c r="J161" s="52"/>
      <c r="K161" s="52"/>
    </row>
    <row r="162" spans="9:11">
      <c r="I162" s="52"/>
      <c r="J162" s="52"/>
      <c r="K162" s="52"/>
    </row>
    <row r="163" spans="9:11">
      <c r="I163" s="52"/>
      <c r="J163" s="52"/>
      <c r="K163" s="52"/>
    </row>
    <row r="164" spans="9:11">
      <c r="I164" s="52"/>
      <c r="J164" s="52"/>
      <c r="K164" s="52"/>
    </row>
    <row r="165" spans="9:11">
      <c r="I165" s="52"/>
      <c r="J165" s="52"/>
      <c r="K165" s="52"/>
    </row>
    <row r="166" spans="9:11">
      <c r="I166" s="52"/>
      <c r="J166" s="52"/>
      <c r="K166" s="52"/>
    </row>
    <row r="167" spans="9:11">
      <c r="I167" s="52"/>
      <c r="J167" s="52"/>
      <c r="K167" s="52"/>
    </row>
    <row r="168" spans="9:11">
      <c r="I168" s="52"/>
      <c r="J168" s="52"/>
      <c r="K168" s="52"/>
    </row>
    <row r="169" spans="9:11">
      <c r="I169" s="52"/>
      <c r="J169" s="52"/>
      <c r="K169" s="52"/>
    </row>
    <row r="170" spans="9:11">
      <c r="I170" s="52"/>
      <c r="J170" s="52"/>
      <c r="K170" s="52"/>
    </row>
    <row r="171" spans="9:11">
      <c r="I171" s="52"/>
      <c r="J171" s="52"/>
      <c r="K171" s="52"/>
    </row>
    <row r="172" spans="9:11">
      <c r="I172" s="52"/>
      <c r="J172" s="52"/>
      <c r="K172" s="52"/>
    </row>
    <row r="173" spans="9:11">
      <c r="I173" s="52"/>
      <c r="J173" s="52"/>
      <c r="K173" s="52"/>
    </row>
    <row r="174" spans="9:11">
      <c r="I174" s="52"/>
      <c r="J174" s="52"/>
      <c r="K174" s="52"/>
    </row>
    <row r="175" spans="9:11">
      <c r="I175" s="52"/>
      <c r="J175" s="52"/>
      <c r="K175" s="52"/>
    </row>
    <row r="176" spans="9:11">
      <c r="I176" s="52"/>
      <c r="J176" s="52"/>
      <c r="K176" s="52"/>
    </row>
    <row r="177" spans="9:11">
      <c r="I177" s="52"/>
      <c r="J177" s="52"/>
      <c r="K177" s="52"/>
    </row>
    <row r="178" spans="9:11">
      <c r="I178" s="52"/>
      <c r="J178" s="52"/>
      <c r="K178" s="52"/>
    </row>
    <row r="179" spans="9:11">
      <c r="I179" s="52"/>
      <c r="J179" s="52"/>
      <c r="K179" s="52"/>
    </row>
    <row r="180" spans="9:11">
      <c r="I180" s="52"/>
      <c r="J180" s="52"/>
      <c r="K180" s="52"/>
    </row>
    <row r="181" spans="9:11">
      <c r="I181" s="52"/>
      <c r="J181" s="52"/>
      <c r="K181" s="52"/>
    </row>
    <row r="182" spans="9:11">
      <c r="I182" s="52"/>
      <c r="J182" s="52"/>
      <c r="K182" s="52"/>
    </row>
    <row r="183" spans="9:11">
      <c r="I183" s="52"/>
      <c r="J183" s="52"/>
      <c r="K183" s="52"/>
    </row>
    <row r="184" spans="9:11">
      <c r="I184" s="52"/>
      <c r="J184" s="52"/>
      <c r="K184" s="52"/>
    </row>
    <row r="185" spans="9:11">
      <c r="I185" s="52"/>
      <c r="J185" s="52"/>
      <c r="K185" s="52"/>
    </row>
    <row r="186" spans="9:11">
      <c r="I186" s="52"/>
      <c r="J186" s="52"/>
      <c r="K186" s="52"/>
    </row>
    <row r="187" spans="9:11">
      <c r="I187" s="52"/>
      <c r="J187" s="52"/>
      <c r="K187" s="52"/>
    </row>
    <row r="188" spans="9:11">
      <c r="I188" s="52"/>
      <c r="J188" s="52"/>
      <c r="K188" s="52"/>
    </row>
    <row r="189" spans="9:11">
      <c r="I189" s="52"/>
      <c r="J189" s="52"/>
      <c r="K189" s="52"/>
    </row>
    <row r="190" spans="9:11">
      <c r="I190" s="52"/>
      <c r="J190" s="52"/>
      <c r="K190" s="52"/>
    </row>
    <row r="191" spans="9:11">
      <c r="I191" s="52"/>
      <c r="J191" s="52"/>
      <c r="K191" s="52"/>
    </row>
    <row r="192" spans="9:11">
      <c r="I192" s="52"/>
      <c r="J192" s="52"/>
      <c r="K192" s="52"/>
    </row>
    <row r="193" spans="9:11">
      <c r="I193" s="52"/>
      <c r="J193" s="52"/>
      <c r="K193" s="52"/>
    </row>
    <row r="194" spans="9:11">
      <c r="I194" s="52"/>
      <c r="J194" s="52"/>
      <c r="K194" s="52"/>
    </row>
    <row r="195" spans="9:11">
      <c r="I195" s="52"/>
      <c r="J195" s="52"/>
      <c r="K195" s="52"/>
    </row>
    <row r="196" spans="9:11">
      <c r="I196" s="52"/>
      <c r="J196" s="52"/>
      <c r="K196" s="52"/>
    </row>
    <row r="197" spans="9:11">
      <c r="I197" s="52"/>
      <c r="J197" s="52"/>
      <c r="K197" s="52"/>
    </row>
    <row r="198" spans="9:11">
      <c r="I198" s="52"/>
      <c r="J198" s="52"/>
      <c r="K198" s="52"/>
    </row>
    <row r="199" spans="9:11">
      <c r="I199" s="52"/>
      <c r="J199" s="52"/>
      <c r="K199" s="52"/>
    </row>
    <row r="200" spans="9:11">
      <c r="I200" s="52"/>
      <c r="J200" s="52"/>
      <c r="K200" s="52"/>
    </row>
    <row r="201" spans="9:11">
      <c r="I201" s="52"/>
      <c r="J201" s="52"/>
      <c r="K201" s="52"/>
    </row>
    <row r="202" spans="9:11">
      <c r="I202" s="52"/>
      <c r="J202" s="52"/>
      <c r="K202" s="52"/>
    </row>
    <row r="203" spans="9:11">
      <c r="I203" s="52"/>
      <c r="J203" s="52"/>
      <c r="K203" s="52"/>
    </row>
    <row r="204" spans="9:11">
      <c r="I204" s="52"/>
      <c r="J204" s="52"/>
      <c r="K204" s="52"/>
    </row>
    <row r="205" spans="9:11">
      <c r="I205" s="52"/>
      <c r="J205" s="52"/>
      <c r="K205" s="52"/>
    </row>
    <row r="206" spans="9:11">
      <c r="I206" s="52"/>
      <c r="J206" s="52"/>
      <c r="K206" s="52"/>
    </row>
    <row r="207" spans="9:11">
      <c r="I207" s="52"/>
      <c r="J207" s="52"/>
      <c r="K207" s="52"/>
    </row>
    <row r="208" spans="9:11">
      <c r="I208" s="52"/>
      <c r="J208" s="52"/>
      <c r="K208" s="52"/>
    </row>
    <row r="209" spans="9:11">
      <c r="I209" s="52"/>
      <c r="J209" s="52"/>
      <c r="K209" s="52"/>
    </row>
    <row r="210" spans="9:11">
      <c r="I210" s="52"/>
      <c r="J210" s="52"/>
      <c r="K210" s="52"/>
    </row>
    <row r="211" spans="9:11">
      <c r="I211" s="52"/>
      <c r="J211" s="52"/>
      <c r="K211" s="52"/>
    </row>
    <row r="212" spans="9:11">
      <c r="I212" s="52"/>
      <c r="J212" s="52"/>
      <c r="K212" s="52"/>
    </row>
    <row r="213" spans="9:11">
      <c r="I213" s="52"/>
      <c r="J213" s="52"/>
      <c r="K213" s="52"/>
    </row>
    <row r="214" spans="9:11">
      <c r="I214" s="52"/>
      <c r="J214" s="52"/>
      <c r="K214" s="52"/>
    </row>
    <row r="215" spans="9:11">
      <c r="I215" s="52"/>
      <c r="J215" s="52"/>
      <c r="K215" s="52"/>
    </row>
    <row r="216" spans="9:11">
      <c r="I216" s="52"/>
      <c r="J216" s="52"/>
      <c r="K216" s="52"/>
    </row>
    <row r="217" spans="9:11">
      <c r="I217" s="52"/>
      <c r="J217" s="52"/>
      <c r="K217" s="52"/>
    </row>
    <row r="218" spans="9:11">
      <c r="I218" s="52"/>
      <c r="J218" s="52"/>
      <c r="K218" s="52"/>
    </row>
    <row r="219" spans="9:11">
      <c r="I219" s="52"/>
      <c r="J219" s="52"/>
      <c r="K219" s="52"/>
    </row>
    <row r="220" spans="9:11">
      <c r="I220" s="52"/>
      <c r="J220" s="52"/>
      <c r="K220" s="52"/>
    </row>
    <row r="221" spans="9:11">
      <c r="I221" s="52"/>
      <c r="J221" s="52"/>
      <c r="K221" s="52"/>
    </row>
    <row r="222" spans="9:11">
      <c r="I222" s="52"/>
      <c r="J222" s="52"/>
      <c r="K222" s="52"/>
    </row>
    <row r="223" spans="9:11">
      <c r="I223" s="52"/>
      <c r="J223" s="52"/>
      <c r="K223" s="52"/>
    </row>
    <row r="224" spans="9:11">
      <c r="I224" s="52"/>
      <c r="J224" s="52"/>
      <c r="K224" s="52"/>
    </row>
    <row r="225" spans="9:11">
      <c r="I225" s="52"/>
      <c r="J225" s="52"/>
      <c r="K225" s="52"/>
    </row>
    <row r="226" spans="9:11">
      <c r="I226" s="52"/>
      <c r="J226" s="52"/>
      <c r="K226" s="52"/>
    </row>
    <row r="227" spans="9:11">
      <c r="I227" s="52"/>
      <c r="J227" s="52"/>
      <c r="K227" s="52"/>
    </row>
    <row r="228" spans="9:11">
      <c r="I228" s="52"/>
      <c r="J228" s="52"/>
      <c r="K228" s="52"/>
    </row>
    <row r="229" spans="9:11">
      <c r="I229" s="52"/>
      <c r="J229" s="52"/>
      <c r="K229" s="52"/>
    </row>
    <row r="230" spans="9:11">
      <c r="I230" s="52"/>
      <c r="J230" s="52"/>
      <c r="K230" s="52"/>
    </row>
    <row r="231" spans="9:11">
      <c r="I231" s="52"/>
      <c r="J231" s="52"/>
      <c r="K231" s="52"/>
    </row>
    <row r="232" spans="9:11">
      <c r="I232" s="52"/>
      <c r="J232" s="52"/>
      <c r="K232" s="52"/>
    </row>
    <row r="233" spans="9:11">
      <c r="I233" s="52"/>
      <c r="J233" s="52"/>
      <c r="K233" s="52"/>
    </row>
    <row r="234" spans="9:11">
      <c r="I234" s="52"/>
      <c r="J234" s="52"/>
      <c r="K234" s="52"/>
    </row>
    <row r="235" spans="9:11">
      <c r="I235" s="52"/>
      <c r="J235" s="52"/>
      <c r="K235" s="52"/>
    </row>
    <row r="236" spans="9:11">
      <c r="I236" s="52"/>
      <c r="J236" s="52"/>
      <c r="K236" s="52"/>
    </row>
    <row r="237" spans="9:11">
      <c r="I237" s="52"/>
      <c r="J237" s="52"/>
      <c r="K237" s="52"/>
    </row>
    <row r="238" spans="9:11">
      <c r="I238" s="52"/>
      <c r="J238" s="52"/>
      <c r="K238" s="52"/>
    </row>
    <row r="239" spans="9:11">
      <c r="I239" s="52"/>
      <c r="J239" s="52"/>
      <c r="K239" s="52"/>
    </row>
    <row r="240" spans="9:11">
      <c r="I240" s="52"/>
      <c r="J240" s="52"/>
      <c r="K240" s="52"/>
    </row>
    <row r="241" spans="9:11">
      <c r="I241" s="52"/>
      <c r="J241" s="52"/>
      <c r="K241" s="52"/>
    </row>
    <row r="242" spans="9:11">
      <c r="I242" s="52"/>
      <c r="J242" s="52"/>
      <c r="K242" s="52"/>
    </row>
    <row r="243" spans="9:11">
      <c r="I243" s="52"/>
      <c r="J243" s="52"/>
      <c r="K243" s="52"/>
    </row>
    <row r="244" spans="9:11">
      <c r="I244" s="52"/>
      <c r="J244" s="52"/>
      <c r="K244" s="52"/>
    </row>
    <row r="245" spans="9:11">
      <c r="I245" s="52"/>
      <c r="J245" s="52"/>
      <c r="K245" s="52"/>
    </row>
    <row r="246" spans="9:11">
      <c r="I246" s="52"/>
      <c r="J246" s="52"/>
      <c r="K246" s="52"/>
    </row>
    <row r="247" spans="9:11">
      <c r="I247" s="52"/>
      <c r="J247" s="52"/>
      <c r="K247" s="52"/>
    </row>
    <row r="248" spans="9:11">
      <c r="I248" s="52"/>
      <c r="J248" s="52"/>
      <c r="K248" s="52"/>
    </row>
    <row r="249" spans="9:11">
      <c r="I249" s="52"/>
      <c r="J249" s="52"/>
      <c r="K249" s="52"/>
    </row>
    <row r="250" spans="9:11">
      <c r="I250" s="52"/>
      <c r="J250" s="52"/>
      <c r="K250" s="52"/>
    </row>
    <row r="251" spans="9:11">
      <c r="I251" s="52"/>
      <c r="J251" s="52"/>
      <c r="K251" s="52"/>
    </row>
    <row r="252" spans="9:11">
      <c r="I252" s="52"/>
      <c r="J252" s="52"/>
      <c r="K252" s="52"/>
    </row>
    <row r="253" spans="9:11">
      <c r="I253" s="52"/>
      <c r="J253" s="52"/>
      <c r="K253" s="52"/>
    </row>
    <row r="254" spans="9:11">
      <c r="I254" s="52"/>
      <c r="J254" s="52"/>
      <c r="K254" s="52"/>
    </row>
    <row r="255" spans="9:11">
      <c r="I255" s="52"/>
      <c r="J255" s="52"/>
      <c r="K255" s="52"/>
    </row>
    <row r="256" spans="9:11">
      <c r="I256" s="52"/>
      <c r="J256" s="52"/>
      <c r="K256" s="52"/>
    </row>
    <row r="257" spans="9:11">
      <c r="I257" s="52"/>
      <c r="J257" s="52"/>
      <c r="K257" s="52"/>
    </row>
    <row r="258" spans="9:11">
      <c r="I258" s="52"/>
      <c r="J258" s="52"/>
      <c r="K258" s="52"/>
    </row>
    <row r="259" spans="9:11">
      <c r="I259" s="52"/>
      <c r="J259" s="52"/>
      <c r="K259" s="52"/>
    </row>
    <row r="260" spans="9:11">
      <c r="I260" s="52"/>
      <c r="J260" s="52"/>
      <c r="K260" s="52"/>
    </row>
    <row r="261" spans="9:11">
      <c r="I261" s="52"/>
      <c r="J261" s="52"/>
      <c r="K261" s="52"/>
    </row>
    <row r="262" spans="9:11">
      <c r="I262" s="52"/>
      <c r="J262" s="52"/>
      <c r="K262" s="52"/>
    </row>
    <row r="263" spans="9:11">
      <c r="I263" s="52"/>
      <c r="J263" s="52"/>
      <c r="K263" s="52"/>
    </row>
    <row r="264" spans="9:11">
      <c r="I264" s="52"/>
      <c r="J264" s="52"/>
      <c r="K264" s="52"/>
    </row>
    <row r="265" spans="9:11">
      <c r="I265" s="52"/>
      <c r="J265" s="52"/>
      <c r="K265" s="52"/>
    </row>
    <row r="266" spans="9:11">
      <c r="I266" s="52"/>
      <c r="J266" s="52"/>
      <c r="K266" s="52"/>
    </row>
    <row r="267" spans="9:11">
      <c r="I267" s="52"/>
      <c r="J267" s="52"/>
      <c r="K267" s="52"/>
    </row>
    <row r="268" spans="9:11">
      <c r="I268" s="52"/>
      <c r="J268" s="52"/>
      <c r="K268" s="52"/>
    </row>
    <row r="269" spans="9:11">
      <c r="I269" s="52"/>
      <c r="J269" s="52"/>
      <c r="K269" s="52"/>
    </row>
    <row r="270" spans="9:11">
      <c r="I270" s="52"/>
      <c r="J270" s="52"/>
      <c r="K270" s="52"/>
    </row>
    <row r="271" spans="9:11">
      <c r="I271" s="52"/>
      <c r="J271" s="52"/>
      <c r="K271" s="52"/>
    </row>
    <row r="272" spans="9:11">
      <c r="I272" s="52"/>
      <c r="J272" s="52"/>
      <c r="K272" s="52"/>
    </row>
    <row r="273" spans="9:11">
      <c r="I273" s="52"/>
      <c r="J273" s="52"/>
      <c r="K273" s="52"/>
    </row>
    <row r="274" spans="9:11">
      <c r="I274" s="52"/>
      <c r="J274" s="52"/>
      <c r="K274" s="52"/>
    </row>
    <row r="275" spans="9:11">
      <c r="I275" s="52"/>
      <c r="J275" s="52"/>
      <c r="K275" s="52"/>
    </row>
    <row r="276" spans="9:11">
      <c r="I276" s="52"/>
      <c r="J276" s="52"/>
      <c r="K276" s="52"/>
    </row>
    <row r="277" spans="9:11">
      <c r="I277" s="52"/>
      <c r="J277" s="52"/>
      <c r="K277" s="52"/>
    </row>
    <row r="278" spans="9:11">
      <c r="I278" s="52"/>
      <c r="J278" s="52"/>
      <c r="K278" s="52"/>
    </row>
    <row r="279" spans="9:11">
      <c r="I279" s="52"/>
      <c r="J279" s="52"/>
      <c r="K279" s="52"/>
    </row>
    <row r="280" spans="9:11">
      <c r="I280" s="52"/>
      <c r="J280" s="52"/>
      <c r="K280" s="52"/>
    </row>
    <row r="281" spans="9:11">
      <c r="I281" s="52"/>
      <c r="J281" s="52"/>
      <c r="K281" s="52"/>
    </row>
    <row r="282" spans="9:11">
      <c r="I282" s="52"/>
      <c r="J282" s="52"/>
      <c r="K282" s="52"/>
    </row>
    <row r="283" spans="9:11">
      <c r="I283" s="52"/>
      <c r="J283" s="52"/>
      <c r="K283" s="52"/>
    </row>
    <row r="284" spans="9:11">
      <c r="I284" s="52"/>
      <c r="J284" s="52"/>
      <c r="K284" s="52"/>
    </row>
    <row r="285" spans="9:11">
      <c r="I285" s="52"/>
      <c r="J285" s="52"/>
      <c r="K285" s="52"/>
    </row>
    <row r="286" spans="9:11">
      <c r="I286" s="52"/>
      <c r="J286" s="52"/>
      <c r="K286" s="52"/>
    </row>
    <row r="287" spans="9:11">
      <c r="I287" s="52"/>
      <c r="J287" s="52"/>
      <c r="K287" s="52"/>
    </row>
    <row r="288" spans="9:11">
      <c r="I288" s="52"/>
      <c r="J288" s="52"/>
      <c r="K288" s="52"/>
    </row>
    <row r="289" spans="9:11">
      <c r="I289" s="52"/>
      <c r="J289" s="52"/>
      <c r="K289" s="52"/>
    </row>
    <row r="290" spans="9:11">
      <c r="I290" s="52"/>
      <c r="J290" s="52"/>
      <c r="K290" s="52"/>
    </row>
    <row r="291" spans="9:11">
      <c r="I291" s="52"/>
      <c r="J291" s="52"/>
      <c r="K291" s="52"/>
    </row>
    <row r="292" spans="9:11">
      <c r="I292" s="52"/>
      <c r="J292" s="52"/>
      <c r="K292" s="52"/>
    </row>
    <row r="293" spans="9:11">
      <c r="I293" s="52"/>
      <c r="J293" s="52"/>
      <c r="K293" s="52"/>
    </row>
    <row r="294" spans="9:11">
      <c r="I294" s="52"/>
      <c r="J294" s="52"/>
      <c r="K294" s="52"/>
    </row>
    <row r="295" spans="9:11">
      <c r="I295" s="52"/>
      <c r="J295" s="52"/>
      <c r="K295" s="52"/>
    </row>
    <row r="296" spans="9:11">
      <c r="I296" s="52"/>
      <c r="J296" s="52"/>
      <c r="K296" s="52"/>
    </row>
    <row r="297" spans="9:11">
      <c r="I297" s="52"/>
      <c r="J297" s="52"/>
      <c r="K297" s="52"/>
    </row>
    <row r="298" spans="9:11">
      <c r="I298" s="52"/>
      <c r="J298" s="52"/>
      <c r="K298" s="52"/>
    </row>
    <row r="299" spans="9:11">
      <c r="I299" s="52"/>
      <c r="J299" s="52"/>
      <c r="K299" s="52"/>
    </row>
    <row r="300" spans="9:11">
      <c r="I300" s="52"/>
      <c r="J300" s="52"/>
      <c r="K300" s="52"/>
    </row>
    <row r="301" spans="9:11">
      <c r="I301" s="52"/>
      <c r="J301" s="52"/>
      <c r="K301" s="52"/>
    </row>
    <row r="302" spans="9:11">
      <c r="I302" s="52"/>
      <c r="J302" s="52"/>
      <c r="K302" s="52"/>
    </row>
    <row r="303" spans="9:11">
      <c r="I303" s="52"/>
      <c r="J303" s="52"/>
      <c r="K303" s="52"/>
    </row>
    <row r="304" spans="9:11">
      <c r="I304" s="52"/>
      <c r="J304" s="52"/>
      <c r="K304" s="52"/>
    </row>
    <row r="305" spans="9:11">
      <c r="I305" s="52"/>
      <c r="J305" s="52"/>
      <c r="K305" s="52"/>
    </row>
    <row r="306" spans="9:11">
      <c r="I306" s="52"/>
      <c r="J306" s="52"/>
      <c r="K306" s="52"/>
    </row>
    <row r="307" spans="9:11">
      <c r="I307" s="52"/>
      <c r="J307" s="52"/>
      <c r="K307" s="52"/>
    </row>
    <row r="308" spans="9:11">
      <c r="I308" s="52"/>
      <c r="J308" s="52"/>
      <c r="K308" s="52"/>
    </row>
    <row r="309" spans="9:11">
      <c r="I309" s="52"/>
      <c r="J309" s="52"/>
      <c r="K309" s="52"/>
    </row>
    <row r="310" spans="9:11">
      <c r="I310" s="52"/>
      <c r="J310" s="52"/>
      <c r="K310" s="52"/>
    </row>
    <row r="311" spans="9:11">
      <c r="I311" s="52"/>
      <c r="J311" s="52"/>
      <c r="K311" s="52"/>
    </row>
    <row r="312" spans="9:11">
      <c r="I312" s="52"/>
      <c r="J312" s="52"/>
      <c r="K312" s="52"/>
    </row>
    <row r="313" spans="9:11">
      <c r="I313" s="52"/>
      <c r="J313" s="52"/>
      <c r="K313" s="52"/>
    </row>
    <row r="314" spans="9:11">
      <c r="I314" s="52"/>
      <c r="J314" s="52"/>
      <c r="K314" s="52"/>
    </row>
    <row r="315" spans="9:11">
      <c r="I315" s="52"/>
      <c r="J315" s="52"/>
      <c r="K315" s="52"/>
    </row>
    <row r="316" spans="9:11">
      <c r="I316" s="52"/>
      <c r="J316" s="52"/>
      <c r="K316" s="52"/>
    </row>
    <row r="317" spans="9:11">
      <c r="I317" s="52"/>
      <c r="J317" s="52"/>
      <c r="K317" s="52"/>
    </row>
    <row r="318" spans="9:11">
      <c r="I318" s="52"/>
      <c r="J318" s="52"/>
      <c r="K318" s="52"/>
    </row>
    <row r="319" spans="9:11">
      <c r="I319" s="52"/>
      <c r="J319" s="52"/>
      <c r="K319" s="52"/>
    </row>
    <row r="320" spans="9:11">
      <c r="I320" s="52"/>
      <c r="J320" s="52"/>
      <c r="K320" s="52"/>
    </row>
    <row r="321" spans="9:11">
      <c r="I321" s="52"/>
      <c r="J321" s="52"/>
      <c r="K321" s="52"/>
    </row>
    <row r="322" spans="9:11">
      <c r="I322" s="52"/>
      <c r="J322" s="52"/>
      <c r="K322" s="52"/>
    </row>
    <row r="323" spans="9:11">
      <c r="I323" s="52"/>
      <c r="J323" s="52"/>
      <c r="K323" s="52"/>
    </row>
    <row r="324" spans="9:11">
      <c r="I324" s="52"/>
      <c r="J324" s="52"/>
      <c r="K324" s="52"/>
    </row>
    <row r="325" spans="9:11">
      <c r="I325" s="52"/>
      <c r="J325" s="52"/>
      <c r="K325" s="52"/>
    </row>
    <row r="326" spans="9:11">
      <c r="I326" s="52"/>
      <c r="J326" s="52"/>
      <c r="K326" s="52"/>
    </row>
    <row r="327" spans="9:11">
      <c r="I327" s="52"/>
      <c r="J327" s="52"/>
      <c r="K327" s="52"/>
    </row>
    <row r="328" spans="9:11">
      <c r="I328" s="52"/>
      <c r="J328" s="52"/>
      <c r="K328" s="52"/>
    </row>
    <row r="329" spans="9:11">
      <c r="I329" s="52"/>
      <c r="J329" s="52"/>
      <c r="K329" s="52"/>
    </row>
    <row r="330" spans="9:11">
      <c r="I330" s="52"/>
      <c r="J330" s="52"/>
      <c r="K330" s="52"/>
    </row>
    <row r="331" spans="9:11">
      <c r="I331" s="52"/>
      <c r="J331" s="52"/>
      <c r="K331" s="52"/>
    </row>
    <row r="332" spans="9:11">
      <c r="I332" s="52"/>
      <c r="J332" s="52"/>
      <c r="K332" s="52"/>
    </row>
    <row r="333" spans="9:11">
      <c r="I333" s="52"/>
      <c r="J333" s="52"/>
      <c r="K333" s="52"/>
    </row>
    <row r="334" spans="9:11">
      <c r="I334" s="52"/>
      <c r="J334" s="52"/>
      <c r="K334" s="52"/>
    </row>
    <row r="335" spans="9:11">
      <c r="I335" s="52"/>
      <c r="J335" s="52"/>
      <c r="K335" s="52"/>
    </row>
    <row r="336" spans="9:11">
      <c r="I336" s="52"/>
      <c r="J336" s="52"/>
      <c r="K336" s="52"/>
    </row>
    <row r="337" spans="9:11">
      <c r="I337" s="52"/>
      <c r="J337" s="52"/>
      <c r="K337" s="52"/>
    </row>
    <row r="338" spans="9:11">
      <c r="I338" s="52"/>
      <c r="J338" s="52"/>
      <c r="K338" s="52"/>
    </row>
    <row r="339" spans="9:11">
      <c r="I339" s="52"/>
      <c r="J339" s="52"/>
      <c r="K339" s="52"/>
    </row>
    <row r="340" spans="9:11">
      <c r="I340" s="52"/>
      <c r="J340" s="52"/>
      <c r="K340" s="52"/>
    </row>
    <row r="341" spans="9:11">
      <c r="I341" s="52"/>
      <c r="J341" s="52"/>
      <c r="K341" s="52"/>
    </row>
    <row r="342" spans="9:11">
      <c r="I342" s="52"/>
      <c r="J342" s="52"/>
      <c r="K342" s="52"/>
    </row>
    <row r="343" spans="9:11">
      <c r="I343" s="52"/>
      <c r="J343" s="52"/>
      <c r="K343" s="52"/>
    </row>
    <row r="344" spans="9:11">
      <c r="I344" s="52"/>
      <c r="J344" s="52"/>
      <c r="K344" s="52"/>
    </row>
    <row r="345" spans="9:11">
      <c r="I345" s="52"/>
      <c r="J345" s="52"/>
      <c r="K345" s="52"/>
    </row>
    <row r="346" spans="9:11">
      <c r="I346" s="52"/>
      <c r="J346" s="52"/>
      <c r="K346" s="52"/>
    </row>
    <row r="347" spans="9:11">
      <c r="I347" s="52"/>
      <c r="J347" s="52"/>
      <c r="K347" s="52"/>
    </row>
    <row r="348" spans="9:11">
      <c r="I348" s="52"/>
      <c r="J348" s="52"/>
      <c r="K348" s="52"/>
    </row>
    <row r="349" spans="9:11">
      <c r="I349" s="52"/>
      <c r="J349" s="52"/>
      <c r="K349" s="52"/>
    </row>
    <row r="350" spans="9:11">
      <c r="I350" s="52"/>
      <c r="J350" s="52"/>
      <c r="K350" s="52"/>
    </row>
    <row r="351" spans="9:11">
      <c r="I351" s="52"/>
      <c r="J351" s="52"/>
      <c r="K351" s="52"/>
    </row>
    <row r="352" spans="9:11">
      <c r="I352" s="52"/>
      <c r="J352" s="52"/>
      <c r="K352" s="52"/>
    </row>
    <row r="353" spans="9:11">
      <c r="I353" s="52"/>
      <c r="J353" s="52"/>
      <c r="K353" s="52"/>
    </row>
    <row r="354" spans="9:11">
      <c r="I354" s="52"/>
      <c r="J354" s="52"/>
      <c r="K354" s="52"/>
    </row>
    <row r="355" spans="9:11">
      <c r="I355" s="52"/>
      <c r="J355" s="52"/>
      <c r="K355" s="52"/>
    </row>
    <row r="356" spans="9:11">
      <c r="I356" s="52"/>
      <c r="J356" s="52"/>
      <c r="K356" s="52"/>
    </row>
    <row r="357" spans="9:11">
      <c r="I357" s="52"/>
      <c r="J357" s="52"/>
      <c r="K357" s="52"/>
    </row>
    <row r="358" spans="9:11">
      <c r="I358" s="52"/>
      <c r="J358" s="52"/>
      <c r="K358" s="52"/>
    </row>
    <row r="359" spans="9:11">
      <c r="I359" s="52"/>
      <c r="J359" s="52"/>
      <c r="K359" s="52"/>
    </row>
    <row r="360" spans="9:11">
      <c r="I360" s="52"/>
      <c r="J360" s="52"/>
      <c r="K360" s="52"/>
    </row>
    <row r="361" spans="9:11">
      <c r="I361" s="52"/>
      <c r="J361" s="52"/>
      <c r="K361" s="52"/>
    </row>
    <row r="362" spans="9:11">
      <c r="I362" s="52"/>
      <c r="J362" s="52"/>
      <c r="K362" s="52"/>
    </row>
    <row r="363" spans="9:11">
      <c r="I363" s="52"/>
      <c r="J363" s="52"/>
      <c r="K363" s="52"/>
    </row>
    <row r="364" spans="9:11">
      <c r="I364" s="52"/>
      <c r="J364" s="52"/>
      <c r="K364" s="52"/>
    </row>
    <row r="365" spans="9:11">
      <c r="I365" s="52"/>
      <c r="J365" s="52"/>
      <c r="K365" s="52"/>
    </row>
    <row r="366" spans="9:11">
      <c r="I366" s="52"/>
      <c r="J366" s="52"/>
      <c r="K366" s="52"/>
    </row>
    <row r="367" spans="9:11">
      <c r="I367" s="52"/>
      <c r="J367" s="52"/>
      <c r="K367" s="52"/>
    </row>
    <row r="368" spans="9:11">
      <c r="I368" s="52"/>
      <c r="J368" s="52"/>
      <c r="K368" s="52"/>
    </row>
    <row r="369" spans="9:11">
      <c r="I369" s="52"/>
      <c r="J369" s="52"/>
      <c r="K369" s="52"/>
    </row>
    <row r="370" spans="9:11">
      <c r="I370" s="52"/>
      <c r="J370" s="52"/>
      <c r="K370" s="52"/>
    </row>
    <row r="371" spans="9:11">
      <c r="I371" s="52"/>
      <c r="J371" s="52"/>
      <c r="K371" s="52"/>
    </row>
    <row r="372" spans="9:11">
      <c r="I372" s="52"/>
      <c r="J372" s="52"/>
      <c r="K372" s="52"/>
    </row>
    <row r="373" spans="9:11">
      <c r="I373" s="52"/>
      <c r="J373" s="52"/>
      <c r="K373" s="52"/>
    </row>
    <row r="374" spans="9:11">
      <c r="I374" s="52"/>
      <c r="J374" s="52"/>
      <c r="K374" s="52"/>
    </row>
    <row r="375" spans="9:11">
      <c r="I375" s="52"/>
      <c r="J375" s="52"/>
      <c r="K375" s="52"/>
    </row>
    <row r="376" spans="9:11">
      <c r="I376" s="52"/>
      <c r="J376" s="52"/>
      <c r="K376" s="52"/>
    </row>
    <row r="377" spans="9:11">
      <c r="I377" s="52"/>
      <c r="J377" s="52"/>
      <c r="K377" s="52"/>
    </row>
    <row r="378" spans="9:11">
      <c r="I378" s="52"/>
      <c r="J378" s="52"/>
      <c r="K378" s="52"/>
    </row>
    <row r="379" spans="9:11">
      <c r="I379" s="52"/>
      <c r="J379" s="52"/>
      <c r="K379" s="52"/>
    </row>
    <row r="380" spans="9:11">
      <c r="I380" s="52"/>
      <c r="J380" s="52"/>
      <c r="K380" s="52"/>
    </row>
    <row r="381" spans="9:11">
      <c r="I381" s="52"/>
      <c r="J381" s="52"/>
      <c r="K381" s="52"/>
    </row>
    <row r="382" spans="9:11">
      <c r="I382" s="52"/>
      <c r="J382" s="52"/>
      <c r="K382" s="52"/>
    </row>
    <row r="383" spans="9:11">
      <c r="I383" s="52"/>
      <c r="J383" s="52"/>
      <c r="K383" s="52"/>
    </row>
    <row r="384" spans="9:11">
      <c r="I384" s="52"/>
      <c r="J384" s="52"/>
      <c r="K384" s="52"/>
    </row>
    <row r="385" spans="9:11">
      <c r="I385" s="52"/>
      <c r="J385" s="52"/>
      <c r="K385" s="52"/>
    </row>
    <row r="386" spans="9:11">
      <c r="I386" s="52"/>
      <c r="J386" s="52"/>
      <c r="K386" s="52"/>
    </row>
    <row r="387" spans="9:11">
      <c r="I387" s="52"/>
      <c r="J387" s="52"/>
      <c r="K387" s="52"/>
    </row>
    <row r="388" spans="9:11">
      <c r="I388" s="52"/>
      <c r="J388" s="52"/>
      <c r="K388" s="52"/>
    </row>
    <row r="389" spans="9:11">
      <c r="I389" s="52"/>
      <c r="J389" s="52"/>
      <c r="K389" s="52"/>
    </row>
    <row r="390" spans="9:11">
      <c r="I390" s="52"/>
      <c r="J390" s="52"/>
      <c r="K390" s="52"/>
    </row>
    <row r="391" spans="9:11">
      <c r="I391" s="52"/>
      <c r="J391" s="52"/>
      <c r="K391" s="52"/>
    </row>
    <row r="392" spans="9:11">
      <c r="I392" s="52"/>
      <c r="J392" s="52"/>
      <c r="K392" s="52"/>
    </row>
    <row r="393" spans="9:11">
      <c r="I393" s="52"/>
      <c r="J393" s="52"/>
      <c r="K393" s="52"/>
    </row>
    <row r="394" spans="9:11">
      <c r="I394" s="52"/>
      <c r="J394" s="52"/>
      <c r="K394" s="52"/>
    </row>
    <row r="395" spans="9:11">
      <c r="I395" s="52"/>
      <c r="J395" s="52"/>
      <c r="K395" s="52"/>
    </row>
    <row r="396" spans="9:11">
      <c r="I396" s="52"/>
      <c r="J396" s="52"/>
      <c r="K396" s="52"/>
    </row>
    <row r="397" spans="9:11">
      <c r="I397" s="52"/>
      <c r="J397" s="52"/>
      <c r="K397" s="52"/>
    </row>
    <row r="398" spans="9:11">
      <c r="I398" s="52"/>
      <c r="J398" s="52"/>
      <c r="K398" s="52"/>
    </row>
    <row r="399" spans="9:11">
      <c r="I399" s="52"/>
      <c r="J399" s="52"/>
      <c r="K399" s="52"/>
    </row>
    <row r="400" spans="9:11">
      <c r="I400" s="52"/>
      <c r="J400" s="52"/>
      <c r="K400" s="52"/>
    </row>
    <row r="401" spans="9:11">
      <c r="I401" s="52"/>
      <c r="J401" s="52"/>
      <c r="K401" s="52"/>
    </row>
    <row r="402" spans="9:11">
      <c r="I402" s="52"/>
      <c r="J402" s="52"/>
      <c r="K402" s="52"/>
    </row>
    <row r="403" spans="9:11">
      <c r="I403" s="52"/>
      <c r="J403" s="52"/>
      <c r="K403" s="52"/>
    </row>
    <row r="404" spans="9:11">
      <c r="I404" s="52"/>
      <c r="J404" s="52"/>
      <c r="K404" s="52"/>
    </row>
    <row r="405" spans="9:11">
      <c r="I405" s="52"/>
      <c r="J405" s="52"/>
      <c r="K405" s="52"/>
    </row>
    <row r="406" spans="9:11">
      <c r="I406" s="52"/>
      <c r="J406" s="52"/>
      <c r="K406" s="52"/>
    </row>
    <row r="407" spans="9:11">
      <c r="I407" s="52"/>
      <c r="J407" s="52"/>
      <c r="K407" s="52"/>
    </row>
    <row r="408" spans="9:11">
      <c r="I408" s="52"/>
      <c r="J408" s="52"/>
      <c r="K408" s="52"/>
    </row>
    <row r="409" spans="9:11">
      <c r="I409" s="52"/>
      <c r="J409" s="52"/>
      <c r="K409" s="52"/>
    </row>
    <row r="410" spans="9:11">
      <c r="I410" s="52"/>
      <c r="J410" s="52"/>
      <c r="K410" s="52"/>
    </row>
    <row r="411" spans="9:11">
      <c r="I411" s="52"/>
      <c r="J411" s="52"/>
      <c r="K411" s="52"/>
    </row>
    <row r="412" spans="9:11">
      <c r="I412" s="52"/>
      <c r="J412" s="52"/>
      <c r="K412" s="52"/>
    </row>
    <row r="413" spans="9:11">
      <c r="I413" s="52"/>
      <c r="J413" s="52"/>
      <c r="K413" s="52"/>
    </row>
    <row r="414" spans="9:11">
      <c r="I414" s="52"/>
      <c r="J414" s="52"/>
      <c r="K414" s="52"/>
    </row>
    <row r="415" spans="9:11">
      <c r="I415" s="52"/>
      <c r="J415" s="52"/>
      <c r="K415" s="52"/>
    </row>
    <row r="416" spans="9:11">
      <c r="I416" s="52"/>
      <c r="J416" s="52"/>
      <c r="K416" s="52"/>
    </row>
    <row r="417" spans="9:11">
      <c r="I417" s="52"/>
      <c r="J417" s="52"/>
      <c r="K417" s="52"/>
    </row>
    <row r="418" spans="9:11">
      <c r="I418" s="52"/>
      <c r="J418" s="52"/>
      <c r="K418" s="52"/>
    </row>
    <row r="419" spans="9:11">
      <c r="I419" s="52"/>
      <c r="J419" s="52"/>
      <c r="K419" s="52"/>
    </row>
    <row r="420" spans="9:11">
      <c r="I420" s="52"/>
      <c r="J420" s="52"/>
      <c r="K420" s="52"/>
    </row>
    <row r="421" spans="9:11">
      <c r="I421" s="52"/>
      <c r="J421" s="52"/>
      <c r="K421" s="52"/>
    </row>
    <row r="422" spans="9:11">
      <c r="I422" s="52"/>
      <c r="J422" s="52"/>
      <c r="K422" s="52"/>
    </row>
    <row r="423" spans="9:11">
      <c r="I423" s="52"/>
      <c r="J423" s="52"/>
      <c r="K423" s="52"/>
    </row>
    <row r="424" spans="9:11">
      <c r="I424" s="52"/>
      <c r="J424" s="52"/>
      <c r="K424" s="52"/>
    </row>
    <row r="425" spans="9:11">
      <c r="I425" s="52"/>
      <c r="J425" s="52"/>
      <c r="K425" s="52"/>
    </row>
    <row r="426" spans="9:11">
      <c r="I426" s="52"/>
      <c r="J426" s="52"/>
      <c r="K426" s="52"/>
    </row>
    <row r="427" spans="9:11">
      <c r="I427" s="52"/>
      <c r="J427" s="52"/>
      <c r="K427" s="52"/>
    </row>
    <row r="428" spans="9:11">
      <c r="I428" s="52"/>
      <c r="J428" s="52"/>
      <c r="K428" s="52"/>
    </row>
    <row r="429" spans="9:11">
      <c r="I429" s="52"/>
      <c r="J429" s="52"/>
      <c r="K429" s="52"/>
    </row>
    <row r="430" spans="9:11">
      <c r="I430" s="52"/>
      <c r="J430" s="52"/>
      <c r="K430" s="52"/>
    </row>
    <row r="431" spans="9:11">
      <c r="I431" s="52"/>
      <c r="J431" s="52"/>
      <c r="K431" s="52"/>
    </row>
    <row r="432" spans="9:11">
      <c r="I432" s="52"/>
      <c r="J432" s="52"/>
      <c r="K432" s="52"/>
    </row>
    <row r="433" spans="9:11">
      <c r="I433" s="52"/>
      <c r="J433" s="52"/>
      <c r="K433" s="52"/>
    </row>
    <row r="434" spans="9:11">
      <c r="I434" s="52"/>
      <c r="J434" s="52"/>
      <c r="K434" s="52"/>
    </row>
    <row r="435" spans="9:11">
      <c r="I435" s="52"/>
      <c r="J435" s="52"/>
      <c r="K435" s="52"/>
    </row>
    <row r="436" spans="9:11">
      <c r="I436" s="52"/>
      <c r="J436" s="52"/>
      <c r="K436" s="52"/>
    </row>
    <row r="437" spans="9:11">
      <c r="I437" s="52"/>
      <c r="J437" s="52"/>
      <c r="K437" s="52"/>
    </row>
    <row r="438" spans="9:11">
      <c r="I438" s="52"/>
      <c r="J438" s="52"/>
      <c r="K438" s="52"/>
    </row>
    <row r="439" spans="9:11">
      <c r="I439" s="52"/>
      <c r="J439" s="52"/>
      <c r="K439" s="52"/>
    </row>
    <row r="440" spans="9:11">
      <c r="I440" s="52"/>
      <c r="J440" s="52"/>
      <c r="K440" s="52"/>
    </row>
    <row r="441" spans="9:11">
      <c r="I441" s="52"/>
      <c r="J441" s="52"/>
      <c r="K441" s="52"/>
    </row>
    <row r="442" spans="9:11">
      <c r="I442" s="52"/>
      <c r="J442" s="52"/>
      <c r="K442" s="52"/>
    </row>
    <row r="443" spans="9:11">
      <c r="I443" s="52"/>
      <c r="J443" s="52"/>
      <c r="K443" s="52"/>
    </row>
    <row r="444" spans="9:11">
      <c r="I444" s="52"/>
      <c r="J444" s="52"/>
      <c r="K444" s="52"/>
    </row>
    <row r="445" spans="9:11">
      <c r="I445" s="52"/>
      <c r="J445" s="52"/>
      <c r="K445" s="52"/>
    </row>
    <row r="446" spans="9:11">
      <c r="I446" s="52"/>
      <c r="J446" s="52"/>
      <c r="K446" s="52"/>
    </row>
    <row r="447" spans="9:11">
      <c r="I447" s="52"/>
      <c r="J447" s="52"/>
      <c r="K447" s="52"/>
    </row>
    <row r="448" spans="9:11">
      <c r="I448" s="52"/>
      <c r="J448" s="52"/>
      <c r="K448" s="52"/>
    </row>
    <row r="449" spans="9:11">
      <c r="I449" s="52"/>
      <c r="J449" s="52"/>
      <c r="K449" s="52"/>
    </row>
    <row r="450" spans="9:11">
      <c r="I450" s="52"/>
      <c r="J450" s="52"/>
      <c r="K450" s="52"/>
    </row>
    <row r="451" spans="9:11">
      <c r="I451" s="52"/>
      <c r="J451" s="52"/>
      <c r="K451" s="52"/>
    </row>
    <row r="452" spans="9:11">
      <c r="I452" s="52"/>
      <c r="J452" s="52"/>
      <c r="K452" s="52"/>
    </row>
    <row r="453" spans="9:11">
      <c r="I453" s="52"/>
      <c r="J453" s="52"/>
      <c r="K453" s="52"/>
    </row>
    <row r="454" spans="9:11">
      <c r="I454" s="52"/>
      <c r="J454" s="52"/>
      <c r="K454" s="52"/>
    </row>
    <row r="455" spans="9:11">
      <c r="I455" s="52"/>
      <c r="J455" s="52"/>
      <c r="K455" s="52"/>
    </row>
    <row r="456" spans="9:11">
      <c r="I456" s="52"/>
      <c r="J456" s="52"/>
      <c r="K456" s="52"/>
    </row>
    <row r="457" spans="9:11">
      <c r="I457" s="52"/>
      <c r="J457" s="52"/>
      <c r="K457" s="52"/>
    </row>
    <row r="458" spans="9:11">
      <c r="I458" s="52"/>
      <c r="J458" s="52"/>
      <c r="K458" s="52"/>
    </row>
    <row r="459" spans="9:11">
      <c r="I459" s="52"/>
      <c r="J459" s="52"/>
      <c r="K459" s="52"/>
    </row>
    <row r="460" spans="9:11">
      <c r="I460" s="52"/>
      <c r="J460" s="52"/>
      <c r="K460" s="52"/>
    </row>
    <row r="461" spans="9:11">
      <c r="I461" s="52"/>
      <c r="J461" s="52"/>
      <c r="K461" s="52"/>
    </row>
    <row r="462" spans="9:11">
      <c r="I462" s="52"/>
      <c r="J462" s="52"/>
      <c r="K462" s="52"/>
    </row>
    <row r="463" spans="9:11">
      <c r="I463" s="52"/>
      <c r="J463" s="52"/>
      <c r="K463" s="52"/>
    </row>
    <row r="464" spans="9:11">
      <c r="I464" s="52"/>
      <c r="J464" s="52"/>
      <c r="K464" s="52"/>
    </row>
    <row r="465" spans="9:11">
      <c r="I465" s="52"/>
      <c r="J465" s="52"/>
      <c r="K465" s="52"/>
    </row>
    <row r="466" spans="9:11">
      <c r="I466" s="52"/>
      <c r="J466" s="52"/>
      <c r="K466" s="52"/>
    </row>
    <row r="467" spans="9:11">
      <c r="I467" s="52"/>
      <c r="J467" s="52"/>
      <c r="K467" s="52"/>
    </row>
    <row r="468" spans="9:11">
      <c r="I468" s="52"/>
      <c r="J468" s="52"/>
      <c r="K468" s="52"/>
    </row>
    <row r="469" spans="9:11">
      <c r="I469" s="52"/>
      <c r="J469" s="52"/>
      <c r="K469" s="52"/>
    </row>
    <row r="470" spans="9:11">
      <c r="I470" s="52"/>
      <c r="J470" s="52"/>
      <c r="K470" s="52"/>
    </row>
    <row r="471" spans="9:11">
      <c r="I471" s="52"/>
      <c r="J471" s="52"/>
      <c r="K471" s="52"/>
    </row>
    <row r="472" spans="9:11">
      <c r="I472" s="52"/>
      <c r="J472" s="52"/>
      <c r="K472" s="52"/>
    </row>
    <row r="473" spans="9:11">
      <c r="I473" s="52"/>
      <c r="J473" s="52"/>
      <c r="K473" s="52"/>
    </row>
    <row r="474" spans="9:11">
      <c r="I474" s="52"/>
      <c r="J474" s="52"/>
      <c r="K474" s="52"/>
    </row>
    <row r="475" spans="9:11">
      <c r="I475" s="52"/>
      <c r="J475" s="52"/>
      <c r="K475" s="52"/>
    </row>
    <row r="476" spans="9:11">
      <c r="I476" s="52"/>
      <c r="J476" s="52"/>
      <c r="K476" s="52"/>
    </row>
    <row r="477" spans="9:11">
      <c r="I477" s="52"/>
      <c r="J477" s="52"/>
      <c r="K477" s="52"/>
    </row>
    <row r="478" spans="9:11">
      <c r="I478" s="52"/>
      <c r="J478" s="52"/>
      <c r="K478" s="52"/>
    </row>
    <row r="479" spans="9:11">
      <c r="I479" s="52"/>
      <c r="J479" s="52"/>
      <c r="K479" s="52"/>
    </row>
    <row r="480" spans="9:11">
      <c r="I480" s="52"/>
      <c r="J480" s="52"/>
      <c r="K480" s="52"/>
    </row>
    <row r="481" spans="9:11">
      <c r="I481" s="52"/>
      <c r="J481" s="52"/>
      <c r="K481" s="52"/>
    </row>
    <row r="482" spans="9:11">
      <c r="I482" s="52"/>
      <c r="J482" s="52"/>
      <c r="K482" s="52"/>
    </row>
    <row r="483" spans="9:11">
      <c r="I483" s="52"/>
      <c r="J483" s="52"/>
      <c r="K483" s="52"/>
    </row>
    <row r="484" spans="9:11">
      <c r="I484" s="52"/>
      <c r="J484" s="52"/>
      <c r="K484" s="52"/>
    </row>
    <row r="485" spans="9:11">
      <c r="I485" s="52"/>
      <c r="J485" s="52"/>
      <c r="K485" s="52"/>
    </row>
    <row r="486" spans="9:11">
      <c r="I486" s="52"/>
      <c r="J486" s="52"/>
      <c r="K486" s="52"/>
    </row>
    <row r="487" spans="9:11">
      <c r="I487" s="52"/>
      <c r="J487" s="52"/>
      <c r="K487" s="52"/>
    </row>
    <row r="488" spans="9:11">
      <c r="I488" s="52"/>
      <c r="J488" s="52"/>
      <c r="K488" s="52"/>
    </row>
    <row r="489" spans="9:11">
      <c r="I489" s="52"/>
      <c r="J489" s="52"/>
      <c r="K489" s="52"/>
    </row>
    <row r="490" spans="9:11">
      <c r="I490" s="52"/>
      <c r="J490" s="52"/>
      <c r="K490" s="52"/>
    </row>
    <row r="491" spans="9:11">
      <c r="I491" s="52"/>
      <c r="J491" s="52"/>
      <c r="K491" s="52"/>
    </row>
    <row r="492" spans="9:11">
      <c r="I492" s="52"/>
      <c r="J492" s="52"/>
      <c r="K492" s="52"/>
    </row>
    <row r="493" spans="9:11">
      <c r="I493" s="52"/>
      <c r="J493" s="52"/>
      <c r="K493" s="52"/>
    </row>
    <row r="494" spans="9:11">
      <c r="I494" s="52"/>
      <c r="J494" s="52"/>
      <c r="K494" s="52"/>
    </row>
    <row r="495" spans="9:11">
      <c r="I495" s="52"/>
      <c r="J495" s="52"/>
      <c r="K495" s="52"/>
    </row>
    <row r="496" spans="9:11">
      <c r="I496" s="52"/>
      <c r="J496" s="52"/>
      <c r="K496" s="52"/>
    </row>
    <row r="497" spans="9:11">
      <c r="I497" s="52"/>
      <c r="J497" s="52"/>
      <c r="K497" s="52"/>
    </row>
    <row r="498" spans="9:11">
      <c r="I498" s="52"/>
      <c r="J498" s="52"/>
      <c r="K498" s="52"/>
    </row>
    <row r="499" spans="9:11">
      <c r="I499" s="52"/>
      <c r="J499" s="52"/>
      <c r="K499" s="52"/>
    </row>
    <row r="500" spans="9:11">
      <c r="I500" s="52"/>
      <c r="J500" s="52"/>
      <c r="K500" s="52"/>
    </row>
    <row r="501" spans="9:11">
      <c r="I501" s="52"/>
      <c r="J501" s="52"/>
      <c r="K501" s="52"/>
    </row>
    <row r="502" spans="9:11">
      <c r="I502" s="52"/>
      <c r="J502" s="52"/>
      <c r="K502" s="52"/>
    </row>
    <row r="503" spans="9:11">
      <c r="I503" s="52"/>
      <c r="J503" s="52"/>
      <c r="K503" s="52"/>
    </row>
    <row r="504" spans="9:11">
      <c r="I504" s="52"/>
      <c r="J504" s="52"/>
      <c r="K504" s="52"/>
    </row>
    <row r="505" spans="9:11">
      <c r="I505" s="52"/>
      <c r="J505" s="52"/>
      <c r="K505" s="52"/>
    </row>
    <row r="506" spans="9:11">
      <c r="I506" s="52"/>
      <c r="J506" s="52"/>
      <c r="K506" s="52"/>
    </row>
    <row r="507" spans="9:11">
      <c r="I507" s="52"/>
      <c r="J507" s="52"/>
      <c r="K507" s="52"/>
    </row>
    <row r="508" spans="9:11">
      <c r="I508" s="52"/>
      <c r="J508" s="52"/>
      <c r="K508" s="52"/>
    </row>
    <row r="509" spans="9:11">
      <c r="I509" s="52"/>
      <c r="J509" s="52"/>
      <c r="K509" s="52"/>
    </row>
    <row r="510" spans="9:11">
      <c r="I510" s="52"/>
      <c r="J510" s="52"/>
      <c r="K510" s="52"/>
    </row>
    <row r="511" spans="9:11">
      <c r="I511" s="52"/>
      <c r="J511" s="52"/>
      <c r="K511" s="52"/>
    </row>
    <row r="512" spans="9:11">
      <c r="I512" s="52"/>
      <c r="J512" s="52"/>
      <c r="K512" s="52"/>
    </row>
    <row r="513" spans="9:11">
      <c r="I513" s="52"/>
      <c r="J513" s="52"/>
      <c r="K513" s="52"/>
    </row>
    <row r="514" spans="9:11">
      <c r="I514" s="52"/>
      <c r="J514" s="52"/>
      <c r="K514" s="52"/>
    </row>
    <row r="515" spans="9:11">
      <c r="I515" s="52"/>
      <c r="J515" s="52"/>
      <c r="K515" s="52"/>
    </row>
    <row r="516" spans="9:11">
      <c r="I516" s="52"/>
      <c r="J516" s="52"/>
      <c r="K516" s="52"/>
    </row>
    <row r="517" spans="9:11">
      <c r="I517" s="52"/>
      <c r="J517" s="52"/>
      <c r="K517" s="52"/>
    </row>
    <row r="518" spans="9:11">
      <c r="I518" s="52"/>
      <c r="J518" s="52"/>
      <c r="K518" s="52"/>
    </row>
    <row r="519" spans="9:11">
      <c r="I519" s="52"/>
      <c r="J519" s="52"/>
      <c r="K519" s="52"/>
    </row>
    <row r="520" spans="9:11">
      <c r="I520" s="52"/>
      <c r="J520" s="52"/>
      <c r="K520" s="52"/>
    </row>
    <row r="521" spans="9:11">
      <c r="I521" s="52"/>
      <c r="J521" s="52"/>
      <c r="K521" s="52"/>
    </row>
    <row r="522" spans="9:11">
      <c r="I522" s="52"/>
      <c r="J522" s="52"/>
      <c r="K522" s="52"/>
    </row>
    <row r="523" spans="9:11">
      <c r="I523" s="52"/>
      <c r="J523" s="52"/>
      <c r="K523" s="52"/>
    </row>
    <row r="524" spans="9:11">
      <c r="I524" s="52"/>
      <c r="J524" s="52"/>
      <c r="K524" s="52"/>
    </row>
    <row r="525" spans="9:11">
      <c r="I525" s="52"/>
      <c r="J525" s="52"/>
      <c r="K525" s="52"/>
    </row>
    <row r="526" spans="9:11">
      <c r="I526" s="52"/>
      <c r="J526" s="52"/>
      <c r="K526" s="52"/>
    </row>
    <row r="527" spans="9:11">
      <c r="I527" s="52"/>
      <c r="J527" s="52"/>
      <c r="K527" s="52"/>
    </row>
    <row r="528" spans="9:11">
      <c r="I528" s="52"/>
      <c r="J528" s="52"/>
      <c r="K528" s="52"/>
    </row>
    <row r="529" spans="9:11">
      <c r="I529" s="52"/>
      <c r="J529" s="52"/>
      <c r="K529" s="52"/>
    </row>
    <row r="530" spans="9:11">
      <c r="I530" s="52"/>
      <c r="J530" s="52"/>
      <c r="K530" s="52"/>
    </row>
    <row r="531" spans="9:11">
      <c r="I531" s="52"/>
      <c r="J531" s="52"/>
      <c r="K531" s="52"/>
    </row>
    <row r="532" spans="9:11">
      <c r="I532" s="52"/>
      <c r="J532" s="52"/>
      <c r="K532" s="52"/>
    </row>
    <row r="533" spans="9:11">
      <c r="I533" s="52"/>
      <c r="J533" s="52"/>
      <c r="K533" s="52"/>
    </row>
    <row r="534" spans="9:11">
      <c r="I534" s="52"/>
      <c r="J534" s="52"/>
      <c r="K534" s="52"/>
    </row>
    <row r="535" spans="9:11">
      <c r="I535" s="52"/>
      <c r="J535" s="52"/>
      <c r="K535" s="52"/>
    </row>
    <row r="536" spans="9:11">
      <c r="I536" s="52"/>
      <c r="J536" s="52"/>
      <c r="K536" s="52"/>
    </row>
    <row r="537" spans="9:11">
      <c r="I537" s="52"/>
      <c r="J537" s="52"/>
      <c r="K537" s="52"/>
    </row>
    <row r="538" spans="9:11">
      <c r="I538" s="52"/>
      <c r="J538" s="52"/>
      <c r="K538" s="52"/>
    </row>
    <row r="539" spans="9:11">
      <c r="I539" s="52"/>
      <c r="J539" s="52"/>
      <c r="K539" s="52"/>
    </row>
    <row r="540" spans="9:11">
      <c r="I540" s="52"/>
      <c r="J540" s="52"/>
      <c r="K540" s="52"/>
    </row>
    <row r="541" spans="9:11">
      <c r="I541" s="52"/>
      <c r="J541" s="52"/>
      <c r="K541" s="52"/>
    </row>
    <row r="542" spans="9:11">
      <c r="I542" s="52"/>
      <c r="J542" s="52"/>
      <c r="K542" s="52"/>
    </row>
    <row r="543" spans="9:11">
      <c r="I543" s="52"/>
      <c r="J543" s="52"/>
      <c r="K543" s="52"/>
    </row>
    <row r="544" spans="9:11">
      <c r="I544" s="52"/>
      <c r="J544" s="52"/>
      <c r="K544" s="52"/>
    </row>
    <row r="545" spans="9:11">
      <c r="I545" s="52"/>
      <c r="J545" s="52"/>
      <c r="K545" s="52"/>
    </row>
    <row r="546" spans="9:11">
      <c r="I546" s="52"/>
      <c r="J546" s="52"/>
      <c r="K546" s="52"/>
    </row>
    <row r="547" spans="9:11">
      <c r="I547" s="52"/>
      <c r="J547" s="52"/>
      <c r="K547" s="52"/>
    </row>
    <row r="548" spans="9:11">
      <c r="I548" s="52"/>
      <c r="J548" s="52"/>
      <c r="K548" s="52"/>
    </row>
    <row r="549" spans="9:11">
      <c r="I549" s="52"/>
      <c r="J549" s="52"/>
      <c r="K549" s="52"/>
    </row>
    <row r="550" spans="9:11">
      <c r="I550" s="52"/>
      <c r="J550" s="52"/>
      <c r="K550" s="52"/>
    </row>
    <row r="551" spans="9:11">
      <c r="I551" s="52"/>
      <c r="J551" s="52"/>
      <c r="K551" s="52"/>
    </row>
    <row r="552" spans="9:11">
      <c r="I552" s="52"/>
      <c r="J552" s="52"/>
      <c r="K552" s="52"/>
    </row>
    <row r="553" spans="9:11">
      <c r="I553" s="52"/>
      <c r="J553" s="52"/>
      <c r="K553" s="52"/>
    </row>
    <row r="554" spans="9:11">
      <c r="I554" s="52"/>
      <c r="J554" s="52"/>
      <c r="K554" s="52"/>
    </row>
    <row r="555" spans="9:11">
      <c r="I555" s="52"/>
      <c r="J555" s="52"/>
      <c r="K555" s="52"/>
    </row>
    <row r="556" spans="9:11">
      <c r="I556" s="52"/>
      <c r="J556" s="52"/>
      <c r="K556" s="52"/>
    </row>
    <row r="557" spans="9:11">
      <c r="I557" s="52"/>
      <c r="J557" s="52"/>
      <c r="K557" s="52"/>
    </row>
    <row r="558" spans="9:11">
      <c r="I558" s="52"/>
      <c r="J558" s="52"/>
      <c r="K558" s="52"/>
    </row>
    <row r="559" spans="9:11">
      <c r="I559" s="52"/>
      <c r="J559" s="52"/>
      <c r="K559" s="52"/>
    </row>
    <row r="560" spans="9:11">
      <c r="I560" s="52"/>
      <c r="J560" s="52"/>
      <c r="K560" s="52"/>
    </row>
    <row r="561" spans="9:11">
      <c r="I561" s="52"/>
      <c r="J561" s="52"/>
      <c r="K561" s="52"/>
    </row>
    <row r="562" spans="9:11">
      <c r="I562" s="52"/>
      <c r="J562" s="52"/>
      <c r="K562" s="52"/>
    </row>
    <row r="563" spans="9:11">
      <c r="I563" s="52"/>
      <c r="J563" s="52"/>
      <c r="K563" s="52"/>
    </row>
    <row r="564" spans="9:11">
      <c r="I564" s="52"/>
      <c r="J564" s="52"/>
      <c r="K564" s="52"/>
    </row>
    <row r="565" spans="9:11">
      <c r="I565" s="52"/>
      <c r="J565" s="52"/>
      <c r="K565" s="52"/>
    </row>
    <row r="566" spans="9:11">
      <c r="I566" s="52"/>
      <c r="J566" s="52"/>
      <c r="K566" s="52"/>
    </row>
    <row r="567" spans="9:11">
      <c r="I567" s="52"/>
      <c r="J567" s="52"/>
      <c r="K567" s="52"/>
    </row>
    <row r="568" spans="9:11">
      <c r="I568" s="52"/>
      <c r="J568" s="52"/>
      <c r="K568" s="52"/>
    </row>
    <row r="569" spans="9:11">
      <c r="I569" s="52"/>
      <c r="J569" s="52"/>
      <c r="K569" s="52"/>
    </row>
    <row r="570" spans="9:11">
      <c r="I570" s="52"/>
      <c r="J570" s="52"/>
      <c r="K570" s="52"/>
    </row>
    <row r="571" spans="9:11">
      <c r="I571" s="52"/>
      <c r="J571" s="52"/>
      <c r="K571" s="52"/>
    </row>
    <row r="572" spans="9:11">
      <c r="I572" s="52"/>
      <c r="J572" s="52"/>
      <c r="K572" s="52"/>
    </row>
    <row r="573" spans="9:11">
      <c r="I573" s="52"/>
      <c r="J573" s="52"/>
      <c r="K573" s="52"/>
    </row>
    <row r="574" spans="9:11">
      <c r="I574" s="52"/>
      <c r="J574" s="52"/>
      <c r="K574" s="52"/>
    </row>
    <row r="575" spans="9:11">
      <c r="I575" s="52"/>
      <c r="J575" s="52"/>
      <c r="K575" s="52"/>
    </row>
    <row r="576" spans="9:11">
      <c r="I576" s="52"/>
      <c r="J576" s="52"/>
      <c r="K576" s="52"/>
    </row>
    <row r="577" spans="9:11">
      <c r="I577" s="52"/>
      <c r="J577" s="52"/>
      <c r="K577" s="52"/>
    </row>
    <row r="578" spans="9:11">
      <c r="I578" s="52"/>
      <c r="J578" s="52"/>
      <c r="K578" s="52"/>
    </row>
    <row r="579" spans="9:11">
      <c r="I579" s="52"/>
      <c r="J579" s="52"/>
      <c r="K579" s="52"/>
    </row>
    <row r="580" spans="9:11">
      <c r="I580" s="52"/>
      <c r="J580" s="52"/>
      <c r="K580" s="52"/>
    </row>
    <row r="581" spans="9:11">
      <c r="I581" s="52"/>
      <c r="J581" s="52"/>
      <c r="K581" s="52"/>
    </row>
    <row r="582" spans="9:11">
      <c r="I582" s="52"/>
      <c r="J582" s="52"/>
      <c r="K582" s="52"/>
    </row>
    <row r="583" spans="9:11">
      <c r="I583" s="52"/>
      <c r="J583" s="52"/>
      <c r="K583" s="52"/>
    </row>
    <row r="584" spans="9:11">
      <c r="I584" s="52"/>
      <c r="J584" s="52"/>
      <c r="K584" s="52"/>
    </row>
    <row r="585" spans="9:11">
      <c r="I585" s="52"/>
      <c r="J585" s="52"/>
      <c r="K585" s="52"/>
    </row>
    <row r="586" spans="9:11">
      <c r="I586" s="52"/>
      <c r="J586" s="52"/>
      <c r="K586" s="52"/>
    </row>
    <row r="587" spans="9:11">
      <c r="I587" s="52"/>
      <c r="J587" s="52"/>
      <c r="K587" s="52"/>
    </row>
    <row r="588" spans="9:11">
      <c r="I588" s="52"/>
      <c r="J588" s="52"/>
      <c r="K588" s="52"/>
    </row>
    <row r="589" spans="9:11">
      <c r="I589" s="52"/>
      <c r="J589" s="52"/>
      <c r="K589" s="52"/>
    </row>
    <row r="590" spans="9:11">
      <c r="I590" s="52"/>
      <c r="J590" s="52"/>
      <c r="K590" s="52"/>
    </row>
    <row r="591" spans="9:11">
      <c r="I591" s="52"/>
      <c r="J591" s="52"/>
      <c r="K591" s="52"/>
    </row>
    <row r="592" spans="9:11">
      <c r="I592" s="52"/>
      <c r="J592" s="52"/>
      <c r="K592" s="52"/>
    </row>
    <row r="593" spans="9:11">
      <c r="I593" s="52"/>
      <c r="J593" s="52"/>
      <c r="K593" s="52"/>
    </row>
    <row r="594" spans="9:11">
      <c r="I594" s="52"/>
      <c r="J594" s="52"/>
      <c r="K594" s="52"/>
    </row>
    <row r="595" spans="9:11">
      <c r="I595" s="52"/>
      <c r="J595" s="52"/>
      <c r="K595" s="52"/>
    </row>
    <row r="596" spans="9:11">
      <c r="I596" s="52"/>
      <c r="J596" s="52"/>
      <c r="K596" s="52"/>
    </row>
    <row r="597" spans="9:11">
      <c r="I597" s="52"/>
      <c r="J597" s="52"/>
      <c r="K597" s="52"/>
    </row>
    <row r="598" spans="9:11">
      <c r="I598" s="52"/>
      <c r="J598" s="52"/>
      <c r="K598" s="52"/>
    </row>
    <row r="599" spans="9:11">
      <c r="I599" s="52"/>
      <c r="J599" s="52"/>
      <c r="K599" s="52"/>
    </row>
    <row r="600" spans="9:11">
      <c r="I600" s="52"/>
      <c r="J600" s="52"/>
      <c r="K600" s="52"/>
    </row>
    <row r="601" spans="9:11">
      <c r="I601" s="52"/>
      <c r="J601" s="52"/>
      <c r="K601" s="52"/>
    </row>
    <row r="602" spans="9:11">
      <c r="I602" s="52"/>
      <c r="J602" s="52"/>
      <c r="K602" s="52"/>
    </row>
    <row r="603" spans="9:11">
      <c r="I603" s="52"/>
      <c r="J603" s="52"/>
      <c r="K603" s="52"/>
    </row>
  </sheetData>
  <phoneticPr fontId="3" type="noConversion"/>
  <printOptions gridLinesSet="0"/>
  <pageMargins left="0.75" right="0.5" top="1" bottom="1" header="0.5" footer="0.5"/>
  <pageSetup firstPageNumber="97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TABLE5.9</vt:lpstr>
      <vt:lpstr>data_start</vt:lpstr>
      <vt:lpstr>TABLE5.9!Print_Area</vt:lpstr>
      <vt:lpstr>TABLE5.9!Print_Area_MI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2009-11-02T14:33:15Z</cp:lastPrinted>
  <dcterms:created xsi:type="dcterms:W3CDTF">2000-03-29T15:20:28Z</dcterms:created>
  <dcterms:modified xsi:type="dcterms:W3CDTF">2009-11-12T23:10:34Z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