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Box\Box\RY9G\Compliant 508 documents\"/>
    </mc:Choice>
  </mc:AlternateContent>
  <xr:revisionPtr revIDLastSave="0" documentId="8_{65502CD2-710D-4B89-A531-1950CB23D86E}" xr6:coauthVersionLast="47" xr6:coauthVersionMax="47" xr10:uidLastSave="{00000000-0000-0000-0000-000000000000}"/>
  <bookViews>
    <workbookView xWindow="28680" yWindow="-120" windowWidth="29040" windowHeight="15840" xr2:uid="{F37CD78E-FE45-47B2-958A-60A9E492B6D7}"/>
  </bookViews>
  <sheets>
    <sheet name="Cover" sheetId="10" r:id="rId1"/>
    <sheet name="0.Data Dictionary" sheetId="7" r:id="rId2"/>
    <sheet name="1.Facility Performance Rates" sheetId="5" r:id="rId3"/>
    <sheet name="2.MC Performance Rates" sheetId="11" r:id="rId4"/>
    <sheet name="3.MPS" sheetId="4" r:id="rId5"/>
    <sheet name="4.MPS By HEI" sheetId="12" r:id="rId6"/>
    <sheet name="5.PPA" sheetId="3" r:id="rId7"/>
  </sheets>
  <definedNames>
    <definedName name="_xlnm.Print_Titles" localSheetId="1">'0.Data Dictionary'!$2:$2</definedName>
    <definedName name="_xlnm.Print_Titles" localSheetId="4">'3.MPS'!$2:$2</definedName>
    <definedName name="_xlnm.Print_Titles" localSheetId="6">'5.PPA'!$2:$2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11" i="4"/>
  <c r="A12" i="4"/>
  <c r="A13" i="4"/>
  <c r="A14" i="4"/>
  <c r="A15" i="4"/>
</calcChain>
</file>

<file path=xl/sharedStrings.xml><?xml version="1.0" encoding="utf-8"?>
<sst xmlns="http://schemas.openxmlformats.org/spreadsheetml/2006/main" count="364" uniqueCount="147">
  <si>
    <t>End-Stage Renal Disease (ESRD) Treatment Choices (ETC) Model</t>
  </si>
  <si>
    <t>Modality Performance Scores (MPS) and Performance Payment Adjustment (PPA) with
Performance Rate Information for Aggregation Groups,
ESRD Facilities and Managing Clinicians</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</si>
  <si>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</si>
  <si>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</si>
  <si>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</si>
  <si>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</si>
  <si>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</si>
  <si>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</si>
  <si>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</si>
  <si>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</si>
  <si>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</si>
  <si>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</si>
  <si>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</si>
  <si>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4.MPS by HEI</t>
  </si>
  <si>
    <t>Tables 4A and 4B provide the distribution of Modality Performance Scores (MPS) for participating ESRD Facilities and Managing Clinicians who earned the Health Equity Incentive (HEI). The corresponding figures show the distributions graphically.</t>
  </si>
  <si>
    <t>4.PPA</t>
  </si>
  <si>
    <t xml:space="preserve">Table 4 provides the distribution of Performance Payment Adjustment (PPA) values for participating ESRD Facilities and Managing Clinicians based on their performance in the MY of the ETC Model. The corresponding figure shows the distribution graphically.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</si>
  <si>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</si>
  <si>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</si>
  <si>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</si>
  <si>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</si>
  <si>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</si>
  <si>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</si>
  <si>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</si>
  <si>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</si>
  <si>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</si>
  <si>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</si>
  <si>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</si>
  <si>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</si>
  <si>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</si>
  <si>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</si>
  <si>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</si>
  <si>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</si>
  <si>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</si>
  <si>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</si>
  <si>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</si>
  <si>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</si>
  <si>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</si>
  <si>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</si>
  <si>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</si>
  <si>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</si>
  <si>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</si>
  <si>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</si>
  <si>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</si>
  <si>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</si>
  <si>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</si>
  <si>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</si>
  <si>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</si>
  <si>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</si>
  <si>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</si>
  <si>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</si>
  <si>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</si>
  <si>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</si>
  <si>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achievement or (home dialysis improvement score + Health Equity Bonus))+(The higher of the transplant achievement or (transplant improvement score + Health Equity Bonus))</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</si>
  <si>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</si>
  <si>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</si>
  <si>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</si>
  <si>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</si>
  <si>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</si>
  <si>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</si>
  <si>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DE/LIS</t>
  </si>
  <si>
    <t xml:space="preserve">Dual Eligibility/Low Income Subsidy (DE/LIS) status. An ESRD Beneficiary or Pre-emptive LDT Beneficiary is considered to be dual eligible or a LIS recipient for a given month if at any point during the month the beneficiary was dual eligible or a LIS recipient. </t>
  </si>
  <si>
    <t>Health Equity Incentive (HEI)</t>
  </si>
  <si>
    <t>CMS incentivizes ETC Participants to decrease disparities in the home dialysis rate and the transplant rate between beneficiaries who are dual-eligible or Low-Income Subsidy (DE/LIS) recipients and those who are not by adding a Health Equity Incentive to the improvement scoring methodology. As described in the CY 2022 End Stage Renal Disease Prospective Payment System Final Rule, which modified 42 CFR § 512.370(c), an ETC Participant earns the Health Equity Incentive for the home dialysis rate improvement score and the transplant rate improvement score if the home dialysis rate and transplant rate for the MY is at least 2.5 percentage points higher than the corresponding BY rate, respectively. If the ETC Participant earns the Health Equity Incentive for the home dialysis rate or transplant rate improvement score, CMS adds 0.5 points to the ETC Participant's home dialysis rate or transplant rate improvement score. This update is implemented starting BY3 and MY3. An ETC Participant in an aggregation group with fewer than 11-attributed beneficiary years comprised of months in which ESRD Beneficiaries and, if applicable, Pre-emptive LDT Beneficiaries, are dual eligible or LIS recipients, during either the Benchmark Year or the MY is ineligible to earn the Health Equity Incentive.</t>
  </si>
  <si>
    <t>Low-Volume Threshold (LVT) for HEI</t>
  </si>
  <si>
    <t>As described in 42 CFR §512.370(c)(2)(iii), CMS excludes an aggregation group of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CMS excludes ESRD facilities that are not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As described in 42 CFR §512.370(c)(2)(iii), CMS excludes an aggregation group of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 CMS excludes solo practitioner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</si>
  <si>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</si>
  <si>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</si>
  <si>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</si>
  <si>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</si>
  <si>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</si>
  <si>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</si>
  <si>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</si>
  <si>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</si>
  <si>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t># of aggregation groups</t>
  </si>
  <si>
    <t>N/A</t>
  </si>
  <si>
    <t># of attributed ESRD beneficiary-months</t>
  </si>
  <si>
    <t># of home dialysis beneficiary-months</t>
  </si>
  <si>
    <t># of in-center self dialysis beneficiary-months</t>
  </si>
  <si>
    <t># of nocturnal in center dialysis beneficiary-months</t>
  </si>
  <si>
    <t>Home dialysis rate</t>
  </si>
  <si>
    <t># of aggregation groups with DE/LIS population</t>
  </si>
  <si>
    <t># of attributed DE/LIS ESRD beneficiary-months</t>
  </si>
  <si>
    <t># of home dialysis DE/LIS beneficiary-months</t>
  </si>
  <si>
    <t>Home dialysis rate for DE/LIS</t>
  </si>
  <si>
    <t># of ESRD facilities</t>
  </si>
  <si>
    <t>Table 1C. Summary Statistics of Transplant Rate for ETC Participant ESRD Facility Aggregation Groups in MY</t>
  </si>
  <si>
    <t>Table 1D. Summary Statistics of Transplant Rate for ETC Non-Participant ESRD Facility Aggregation Groups in MY</t>
  </si>
  <si>
    <t># of attributed ESRD beneficiary-months on the transplant waitlist</t>
  </si>
  <si>
    <t># of attributed LDT beneficiaries</t>
  </si>
  <si>
    <t># of attributed pre-emptive LDT beneficiaries</t>
  </si>
  <si>
    <t>Transplant rate</t>
  </si>
  <si>
    <t># of attributed DE/LIS ESRD beneficiary-months on the transplant waitlist</t>
  </si>
  <si>
    <t>Transplant rate for DE/LIS</t>
  </si>
  <si>
    <t>Note: Reported here are the observed # of ESRD beneficiary-months on the transplant waitlist, which cannot be used to calculate the risk-adjusted transplant waitlist rate. For more information, please see 42 CFR §512.365(d) (Risk adjustment).</t>
  </si>
  <si>
    <t>Table 2A. Summary Statistics of Home Dialysis Rate for ETC Participant Managing Clinician Aggregation Groups in MY</t>
  </si>
  <si>
    <t>Table 2B. Summary Statistics of Home Dialysis Rate for ETC Non-Participant Managing Clinician Aggregation Groups in MY</t>
  </si>
  <si>
    <t># of Managing Clinicians</t>
  </si>
  <si>
    <t>Table 2C. Summary Statistics of Transplant Rate for ETC Participant Managing Clinician Aggregation Groups in MY</t>
  </si>
  <si>
    <t>Table 2D. Summary Statistics of Transplant Rate for ETC Non-Participant Managing Clinician Aggregation Groups in MY</t>
  </si>
  <si>
    <t># of attributed DE/LIS ESRD beneficiary-months on transplant waitlist</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</si>
  <si>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</si>
  <si>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</si>
  <si>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</si>
  <si>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</si>
  <si>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</si>
  <si>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</si>
  <si>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</si>
  <si>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</si>
  <si>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</si>
  <si>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</si>
  <si>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</si>
  <si>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</si>
  <si>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</si>
  <si>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4A. Distribution of MPS by ESRD Facilities Earning Health Equity Incentive</t>
  </si>
  <si>
    <t>Count of CCNs Earning HEI HDR</t>
  </si>
  <si>
    <t>Percent of CCNs Earning HEI HDR</t>
  </si>
  <si>
    <t>Count of CCNs Earning HEI TR</t>
  </si>
  <si>
    <t>Percent of CCNs Earning HEI TR</t>
  </si>
  <si>
    <t>Count of CCNs Earning Both HEI HDR and TR</t>
  </si>
  <si>
    <t>Percent of CCNs Earning Both HEI HDR and TR</t>
  </si>
  <si>
    <t>Count of CCNs Earning Neither HEI HDR nor TR</t>
  </si>
  <si>
    <t>Percent of CCNs Earning Neither HEI HDR nor TR</t>
  </si>
  <si>
    <t>Table 4B. Distribution of MPS by Managing Clinicians Earning Health Equity Incentive</t>
  </si>
  <si>
    <t>Count of NPI-TINs Earning HEI HDR</t>
  </si>
  <si>
    <t>Percent of NPI-TINs Earning HEI HDR</t>
  </si>
  <si>
    <t>Count of NPI-TINs Earning HEI TR</t>
  </si>
  <si>
    <t>Percent of NPI-TINs Earning HEI TR</t>
  </si>
  <si>
    <t>Count of NPI-TINs Earning Both HEI HDR and TR</t>
  </si>
  <si>
    <t>Percent of NPI-TINs Earning Both HEI HDR and TR</t>
  </si>
  <si>
    <t>Count of NPI-TINs Earning Neither HEI HDR nor TR</t>
  </si>
  <si>
    <t>Percent of NPI-TINs Earning Neither HEI HDR nor TR</t>
  </si>
  <si>
    <r>
      <rPr>
        <i/>
        <vertAlign val="superscript"/>
        <sz val="11"/>
        <color theme="1"/>
        <rFont val="Calibri"/>
        <family val="2"/>
        <scheme val="minor"/>
      </rPr>
      <t>4</t>
    </r>
    <r>
      <rPr>
        <i/>
        <sz val="11"/>
        <color theme="1"/>
        <rFont val="Calibri"/>
        <family val="2"/>
        <scheme val="minor"/>
      </rPr>
      <t xml:space="preserve"> Figures in the columns related to ETC Participants earning both HEI HDR and TR are subsets of the corresponding columns related to earning either HEI HDR or TR.</t>
    </r>
  </si>
  <si>
    <t>Table 5. Distribution of PPA for ETC Participants</t>
  </si>
  <si>
    <t>Performance Payment Adjustment
(PPA)</t>
  </si>
  <si>
    <t>CCN
Count</t>
  </si>
  <si>
    <t>CCN
Percentage</t>
  </si>
  <si>
    <t>NPI-TIN
Count</t>
  </si>
  <si>
    <t>NPI-TIN
Percentage</t>
  </si>
  <si>
    <t>-6.0%</t>
  </si>
  <si>
    <t>-3.0%</t>
  </si>
  <si>
    <t>+0.0%</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</si>
  <si>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</si>
  <si>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</si>
  <si>
    <t>Measurement Year (MY): 07/01/2022 – 06/30/2023 (MY4)</t>
  </si>
  <si>
    <t>Benchmark Year (BY): 01/01/2021 – 12/31/2021 (BY4)</t>
  </si>
  <si>
    <t>PPA Period: 01/01/2024 – 06/30/2024 (PPA4)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</si>
</sst>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_)"/>
    <numFmt numFmtId="167" formatCode="#,##0.0"/>
    <numFmt numFmtId="168" formatCode="0.0&quot;%&quot;_)"/>
    <numFmt numFmtId="169" formatCode="0.0&quot;%&quot;"/>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b/>
      <sz val="12"/>
      <color theme="1"/>
      <name val="Arial"/>
      <family val="2"/>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
      <b/>
      <sz val="16"/>
      <color theme="1"/>
      <name val="Arial"/>
      <family val="2"/>
    </font>
    <font>
      <b/>
      <sz val="11"/>
      <color theme="3"/>
      <name val="Arial"/>
      <family val="2"/>
    </font>
    <font>
      <b/>
      <sz val="16"/>
      <name val="Arial Narrow"/>
      <family val="2"/>
    </font>
    <font>
      <b/>
      <sz val="12"/>
      <name val="Calibri"/>
      <family val="2"/>
      <scheme val="minor"/>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indexed="64"/>
      </top>
      <bottom style="medium">
        <color indexed="64"/>
      </bottom>
      <diagonal/>
    </border>
    <border>
      <left/>
      <right/>
      <top/>
      <bottom style="medium">
        <color theme="4" tint="0.3999755851924192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26" fillId="0" borderId="0" applyNumberFormat="0" applyFill="0" applyAlignment="0" applyProtection="0"/>
    <xf numFmtId="0" fontId="25" fillId="0" borderId="0" applyNumberFormat="0" applyFill="0" applyAlignment="0" applyProtection="0"/>
    <xf numFmtId="0" fontId="28" fillId="0" borderId="22" applyNumberFormat="0" applyFill="0" applyAlignment="0" applyProtection="0"/>
  </cellStyleXfs>
  <cellXfs count="148">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4"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5" fillId="0" borderId="2" xfId="0" applyFont="1" applyBorder="1" applyAlignment="1">
      <alignment horizontal="left"/>
    </xf>
    <xf numFmtId="0" fontId="7" fillId="0" borderId="2" xfId="0" applyFont="1" applyBorder="1"/>
    <xf numFmtId="0" fontId="9" fillId="0" borderId="0" xfId="0" applyFont="1" applyAlignment="1">
      <alignment vertical="center"/>
    </xf>
    <xf numFmtId="0" fontId="8" fillId="0" borderId="0" xfId="0" applyFont="1"/>
    <xf numFmtId="0" fontId="10" fillId="0" borderId="0" xfId="0" applyFont="1"/>
    <xf numFmtId="0" fontId="3" fillId="0" borderId="0" xfId="0" applyFont="1" applyAlignment="1">
      <alignment horizontal="center" vertical="center"/>
    </xf>
    <xf numFmtId="0" fontId="8" fillId="0" borderId="0" xfId="0" applyFont="1" applyAlignment="1">
      <alignment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16" fillId="0" borderId="0" xfId="0" applyFont="1" applyAlignment="1">
      <alignment vertical="center"/>
    </xf>
    <xf numFmtId="0" fontId="0" fillId="5" borderId="0" xfId="0" applyFill="1"/>
    <xf numFmtId="0" fontId="16" fillId="0" borderId="0" xfId="0" applyFont="1"/>
    <xf numFmtId="0" fontId="5" fillId="0" borderId="7" xfId="0" applyFont="1" applyBorder="1" applyAlignment="1">
      <alignment horizontal="left"/>
    </xf>
    <xf numFmtId="0" fontId="7" fillId="0" borderId="7" xfId="0" applyFont="1" applyBorder="1"/>
    <xf numFmtId="0" fontId="11" fillId="2" borderId="6" xfId="0" applyFont="1" applyFill="1" applyBorder="1"/>
    <xf numFmtId="0" fontId="11" fillId="2" borderId="3" xfId="0" applyFont="1" applyFill="1" applyBorder="1" applyAlignment="1">
      <alignment horizontal="center"/>
    </xf>
    <xf numFmtId="0" fontId="11" fillId="2" borderId="9" xfId="0" applyFont="1" applyFill="1" applyBorder="1" applyAlignment="1">
      <alignment horizontal="center"/>
    </xf>
    <xf numFmtId="0" fontId="4" fillId="0" borderId="4" xfId="0" applyFont="1" applyBorder="1" applyAlignment="1">
      <alignment horizontal="left" vertical="center" wrapText="1"/>
    </xf>
    <xf numFmtId="0" fontId="21" fillId="0" borderId="0" xfId="0" applyFont="1" applyAlignment="1">
      <alignment horizontal="left"/>
    </xf>
    <xf numFmtId="0" fontId="21" fillId="0" borderId="0" xfId="0" applyFont="1" applyAlignment="1">
      <alignment horizont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4" fontId="0" fillId="0" borderId="7" xfId="0"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4" fillId="0" borderId="4" xfId="0" applyFont="1" applyBorder="1"/>
    <xf numFmtId="0" fontId="4" fillId="0" borderId="0" xfId="0" applyFont="1" applyAlignment="1">
      <alignment vertical="center"/>
    </xf>
    <xf numFmtId="0" fontId="4"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3" fontId="6" fillId="0" borderId="2" xfId="1" applyNumberFormat="1" applyFont="1" applyFill="1" applyBorder="1" applyAlignment="1">
      <alignment horizontal="center"/>
    </xf>
    <xf numFmtId="2" fontId="5" fillId="0" borderId="2" xfId="0" applyNumberFormat="1" applyFont="1" applyBorder="1" applyAlignment="1">
      <alignment horizontal="center"/>
    </xf>
    <xf numFmtId="2" fontId="5" fillId="0" borderId="8" xfId="0" applyNumberFormat="1" applyFont="1" applyBorder="1" applyAlignment="1">
      <alignment horizontal="center"/>
    </xf>
    <xf numFmtId="2" fontId="6" fillId="0" borderId="2" xfId="1" applyNumberFormat="1" applyFont="1" applyBorder="1" applyAlignment="1">
      <alignment horizontal="center"/>
    </xf>
    <xf numFmtId="2" fontId="6" fillId="0" borderId="8" xfId="1" applyNumberFormat="1" applyFont="1" applyBorder="1" applyAlignment="1">
      <alignment horizontal="center"/>
    </xf>
    <xf numFmtId="167" fontId="6" fillId="0" borderId="2" xfId="1" applyNumberFormat="1" applyFont="1" applyFill="1" applyBorder="1" applyAlignment="1">
      <alignment horizontal="center"/>
    </xf>
    <xf numFmtId="3" fontId="6" fillId="0" borderId="8" xfId="1" applyNumberFormat="1" applyFont="1" applyFill="1" applyBorder="1" applyAlignment="1">
      <alignment horizontal="center"/>
    </xf>
    <xf numFmtId="2" fontId="6" fillId="0" borderId="2" xfId="1" applyNumberFormat="1" applyFont="1" applyFill="1" applyBorder="1" applyAlignment="1">
      <alignment horizontal="center"/>
    </xf>
    <xf numFmtId="2" fontId="6" fillId="0" borderId="8" xfId="1" applyNumberFormat="1" applyFont="1" applyFill="1" applyBorder="1" applyAlignment="1">
      <alignment horizontal="center"/>
    </xf>
    <xf numFmtId="3" fontId="6" fillId="0" borderId="1" xfId="1" applyNumberFormat="1" applyFont="1" applyFill="1" applyBorder="1" applyAlignment="1">
      <alignment horizontal="center"/>
    </xf>
    <xf numFmtId="2" fontId="6" fillId="0" borderId="1" xfId="1" applyNumberFormat="1" applyFont="1" applyBorder="1" applyAlignment="1">
      <alignment horizontal="center"/>
    </xf>
    <xf numFmtId="2" fontId="6" fillId="0" borderId="10" xfId="1" applyNumberFormat="1" applyFont="1" applyBorder="1" applyAlignment="1">
      <alignment horizontal="center"/>
    </xf>
    <xf numFmtId="2" fontId="6" fillId="0" borderId="2" xfId="0" applyNumberFormat="1" applyFont="1" applyBorder="1" applyAlignment="1">
      <alignment horizontal="center"/>
    </xf>
    <xf numFmtId="2" fontId="6" fillId="0" borderId="8" xfId="0" applyNumberFormat="1" applyFont="1" applyBorder="1" applyAlignment="1">
      <alignment horizontal="center"/>
    </xf>
    <xf numFmtId="2" fontId="6" fillId="0" borderId="1" xfId="0" applyNumberFormat="1" applyFont="1" applyBorder="1" applyAlignment="1">
      <alignment horizontal="center"/>
    </xf>
    <xf numFmtId="2" fontId="6" fillId="0" borderId="10" xfId="0" applyNumberFormat="1" applyFont="1" applyBorder="1" applyAlignment="1">
      <alignment horizontal="center"/>
    </xf>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0" fillId="0" borderId="0" xfId="3" applyFont="1" applyFill="1" applyAlignment="1">
      <alignment horizontal="left" wrapText="1"/>
    </xf>
    <xf numFmtId="0" fontId="12" fillId="0" borderId="0" xfId="0" applyFont="1" applyAlignment="1">
      <alignment horizontal="left" wrapText="1"/>
    </xf>
    <xf numFmtId="0" fontId="2" fillId="2" borderId="6" xfId="0" applyFont="1" applyFill="1" applyBorder="1" applyAlignment="1">
      <alignment horizont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0" fillId="0" borderId="0" xfId="0" applyFont="1" applyAlignment="1">
      <alignment vertical="center"/>
    </xf>
    <xf numFmtId="0" fontId="22" fillId="0" borderId="0" xfId="0" applyFont="1"/>
    <xf numFmtId="0" fontId="22" fillId="0" borderId="0" xfId="0" applyFont="1" applyAlignment="1">
      <alignment horizontal="center"/>
    </xf>
    <xf numFmtId="0" fontId="10" fillId="0" borderId="0" xfId="0" applyFont="1" applyAlignment="1">
      <alignment horizontal="center" wrapText="1"/>
    </xf>
    <xf numFmtId="165" fontId="10" fillId="0" borderId="0" xfId="0" applyNumberFormat="1" applyFont="1"/>
    <xf numFmtId="0" fontId="19" fillId="3" borderId="0" xfId="0" applyFont="1" applyFill="1" applyAlignment="1">
      <alignment horizontal="center"/>
    </xf>
    <xf numFmtId="0" fontId="12"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20" fillId="0" borderId="0" xfId="3" applyFont="1" applyFill="1"/>
    <xf numFmtId="0" fontId="4" fillId="0" borderId="0" xfId="0" applyFont="1" applyAlignment="1">
      <alignment horizontal="left" vertical="center" wrapText="1"/>
    </xf>
    <xf numFmtId="0" fontId="24"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4" fillId="0" borderId="0" xfId="0" applyNumberFormat="1" applyFont="1" applyAlignment="1">
      <alignment horizontal="left" vertical="center"/>
    </xf>
    <xf numFmtId="0" fontId="25" fillId="0" borderId="0" xfId="5" applyAlignment="1">
      <alignment horizontal="center"/>
    </xf>
    <xf numFmtId="3" fontId="6" fillId="0" borderId="17" xfId="1" applyNumberFormat="1" applyFont="1" applyFill="1" applyBorder="1" applyAlignment="1">
      <alignment horizontal="center"/>
    </xf>
    <xf numFmtId="0" fontId="7" fillId="0" borderId="1" xfId="0" applyFont="1" applyBorder="1"/>
    <xf numFmtId="0" fontId="2" fillId="2" borderId="0" xfId="0" applyFont="1" applyFill="1" applyAlignment="1">
      <alignment wrapText="1"/>
    </xf>
    <xf numFmtId="0" fontId="2" fillId="2" borderId="0" xfId="0" applyFont="1" applyFill="1" applyAlignment="1">
      <alignment horizontal="center" wrapText="1"/>
    </xf>
    <xf numFmtId="0" fontId="3" fillId="3" borderId="2" xfId="0" applyFont="1" applyFill="1" applyBorder="1"/>
    <xf numFmtId="0" fontId="0" fillId="4" borderId="2" xfId="0" applyFill="1" applyBorder="1" applyAlignment="1">
      <alignment horizontal="left" indent="2"/>
    </xf>
    <xf numFmtId="0" fontId="0" fillId="0" borderId="2" xfId="0" applyBorder="1" applyAlignment="1">
      <alignment horizontal="left" indent="2"/>
    </xf>
    <xf numFmtId="0" fontId="20" fillId="0" borderId="0" xfId="3" applyFont="1" applyAlignment="1">
      <alignment horizontal="left" wrapText="1"/>
    </xf>
    <xf numFmtId="168" fontId="0" fillId="4" borderId="2" xfId="2" applyNumberFormat="1" applyFont="1" applyFill="1" applyBorder="1" applyAlignment="1">
      <alignment horizontal="right"/>
    </xf>
    <xf numFmtId="168" fontId="0" fillId="0" borderId="2" xfId="2" applyNumberFormat="1" applyFont="1" applyFill="1" applyBorder="1" applyAlignment="1">
      <alignment horizontal="right"/>
    </xf>
    <xf numFmtId="168" fontId="3" fillId="3" borderId="2" xfId="2" applyNumberFormat="1" applyFont="1" applyFill="1" applyBorder="1" applyAlignment="1">
      <alignment horizontal="right"/>
    </xf>
    <xf numFmtId="168" fontId="0" fillId="4" borderId="2" xfId="2" applyNumberFormat="1" applyFont="1" applyFill="1" applyBorder="1"/>
    <xf numFmtId="168" fontId="3" fillId="3" borderId="2" xfId="0" applyNumberFormat="1" applyFont="1" applyFill="1" applyBorder="1" applyAlignment="1">
      <alignment horizontal="left"/>
    </xf>
    <xf numFmtId="165" fontId="3" fillId="3" borderId="2" xfId="1" applyNumberFormat="1" applyFont="1" applyFill="1" applyBorder="1"/>
    <xf numFmtId="0" fontId="2" fillId="2" borderId="17" xfId="0" applyFont="1" applyFill="1" applyBorder="1" applyAlignment="1">
      <alignment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2" borderId="16" xfId="0" applyFont="1" applyFill="1" applyBorder="1" applyAlignment="1">
      <alignment horizontal="center" wrapText="1"/>
    </xf>
    <xf numFmtId="0" fontId="10" fillId="5" borderId="0" xfId="0" applyFont="1" applyFill="1"/>
    <xf numFmtId="0" fontId="14" fillId="0" borderId="20" xfId="0" applyFont="1" applyBorder="1" applyAlignment="1">
      <alignment horizontal="left" vertical="center" wrapText="1"/>
    </xf>
    <xf numFmtId="0" fontId="6" fillId="0" borderId="7" xfId="0" applyFont="1" applyBorder="1"/>
    <xf numFmtId="0" fontId="6" fillId="0" borderId="2" xfId="0" applyFont="1" applyBorder="1"/>
    <xf numFmtId="0" fontId="17" fillId="0" borderId="21" xfId="0" applyFont="1" applyBorder="1" applyAlignment="1">
      <alignment vertical="center" wrapText="1"/>
    </xf>
    <xf numFmtId="0" fontId="7" fillId="0" borderId="5" xfId="0" applyFont="1" applyBorder="1"/>
    <xf numFmtId="0" fontId="0" fillId="5" borderId="0" xfId="0" applyFill="1" applyAlignment="1">
      <alignment vertical="top"/>
    </xf>
    <xf numFmtId="0" fontId="25" fillId="0" borderId="0" xfId="4" applyFont="1" applyAlignment="1">
      <alignment horizontal="center" wrapText="1"/>
    </xf>
    <xf numFmtId="0" fontId="27" fillId="0" borderId="0" xfId="0" applyFont="1" applyAlignment="1">
      <alignment horizontal="center" vertical="center"/>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0" fillId="5" borderId="0" xfId="0" applyFont="1" applyFill="1" applyAlignment="1">
      <alignment vertical="top"/>
    </xf>
    <xf numFmtId="0" fontId="29" fillId="3" borderId="0" xfId="5" applyFont="1" applyFill="1" applyAlignment="1">
      <alignment vertical="center"/>
    </xf>
    <xf numFmtId="0" fontId="30" fillId="3" borderId="0" xfId="5" applyFont="1" applyFill="1"/>
    <xf numFmtId="0" fontId="22" fillId="3" borderId="0" xfId="5" applyFont="1" applyFill="1"/>
    <xf numFmtId="0" fontId="1" fillId="3" borderId="18" xfId="0" applyFont="1" applyFill="1" applyBorder="1"/>
    <xf numFmtId="0" fontId="1" fillId="3" borderId="6" xfId="0" applyFont="1" applyFill="1" applyBorder="1"/>
    <xf numFmtId="0" fontId="1" fillId="0" borderId="0" xfId="0" applyFont="1"/>
    <xf numFmtId="0" fontId="1" fillId="3" borderId="14" xfId="0" applyFont="1" applyFill="1" applyBorder="1"/>
    <xf numFmtId="0" fontId="1" fillId="3" borderId="7" xfId="0" applyFont="1" applyFill="1" applyBorder="1"/>
    <xf numFmtId="0" fontId="30" fillId="3" borderId="0" xfId="5" applyFont="1" applyFill="1" applyAlignment="1">
      <alignment vertical="center"/>
    </xf>
    <xf numFmtId="0" fontId="30" fillId="0" borderId="0" xfId="5" applyFont="1" applyAlignment="1">
      <alignment vertical="center"/>
    </xf>
    <xf numFmtId="0" fontId="30" fillId="0" borderId="0" xfId="5" applyFont="1"/>
    <xf numFmtId="169" fontId="30" fillId="3" borderId="0" xfId="5" applyNumberFormat="1" applyFont="1" applyFill="1" applyAlignment="1">
      <alignment vertical="top" wrapText="1"/>
    </xf>
    <xf numFmtId="169" fontId="30" fillId="3" borderId="0" xfId="5" applyNumberFormat="1" applyFont="1" applyFill="1"/>
    <xf numFmtId="0" fontId="30" fillId="3" borderId="10" xfId="5" applyFont="1" applyFill="1" applyBorder="1" applyAlignment="1">
      <alignment vertical="center"/>
    </xf>
  </cellXfs>
  <cellStyles count="7">
    <cellStyle name="Comma" xfId="1" builtinId="3"/>
    <cellStyle name="Heading 1" xfId="4" builtinId="16" customBuiltin="1"/>
    <cellStyle name="Heading 2" xfId="5" builtinId="17" customBuiltin="1"/>
    <cellStyle name="Heading 3" xfId="6" builtinId="18" customBuiltin="1"/>
    <cellStyle name="Hyperlink" xfId="3" builtinId="8"/>
    <cellStyle name="Normal" xfId="0" builtinId="0"/>
    <cellStyle name="Percent" xfId="2" builtinId="5"/>
  </cellStyles>
  <dxfs count="132">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1EEFC"/>
      <color rgb="FF5493BD"/>
      <color rgb="FFF9A872"/>
      <color rgb="FFD8ECDB"/>
      <color rgb="FF00507F"/>
      <color rgb="FFFAE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layout>
                <c:manualLayout>
                  <c:x val="-6.6298007979775381E-3"/>
                  <c:y val="0"/>
                </c:manualLayout>
              </c:layout>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21</c:v>
                </c:pt>
                <c:pt idx="1">
                  <c:v>83</c:v>
                </c:pt>
                <c:pt idx="2">
                  <c:v>224</c:v>
                </c:pt>
                <c:pt idx="3">
                  <c:v>183</c:v>
                </c:pt>
                <c:pt idx="4">
                  <c:v>129</c:v>
                </c:pt>
                <c:pt idx="5">
                  <c:v>200</c:v>
                </c:pt>
                <c:pt idx="6">
                  <c:v>287</c:v>
                </c:pt>
                <c:pt idx="7">
                  <c:v>206</c:v>
                </c:pt>
                <c:pt idx="8">
                  <c:v>238</c:v>
                </c:pt>
                <c:pt idx="9">
                  <c:v>249</c:v>
                </c:pt>
                <c:pt idx="10">
                  <c:v>212</c:v>
                </c:pt>
                <c:pt idx="11">
                  <c:v>127</c:v>
                </c:pt>
                <c:pt idx="12">
                  <c:v>134</c:v>
                </c:pt>
              </c:numCache>
            </c:numRef>
          </c:val>
          <c:extLst>
            <c:ext xmlns:c15="http://schemas.microsoft.com/office/drawing/2012/chart" uri="{02D57815-91ED-43cb-92C2-25804820EDAC}">
              <c15:datalabelsRange>
                <c15:f>'3.MPS'!$D$3:$D$15</c15:f>
                <c15:dlblRangeCache>
                  <c:ptCount val="13"/>
                  <c:pt idx="0">
                    <c:v>0.9% </c:v>
                  </c:pt>
                  <c:pt idx="1">
                    <c:v>3.6% </c:v>
                  </c:pt>
                  <c:pt idx="2">
                    <c:v>9.8% </c:v>
                  </c:pt>
                  <c:pt idx="3">
                    <c:v>8.0% </c:v>
                  </c:pt>
                  <c:pt idx="4">
                    <c:v>5.6% </c:v>
                  </c:pt>
                  <c:pt idx="5">
                    <c:v>8.7% </c:v>
                  </c:pt>
                  <c:pt idx="6">
                    <c:v>12.5% </c:v>
                  </c:pt>
                  <c:pt idx="7">
                    <c:v>9.0% </c:v>
                  </c:pt>
                  <c:pt idx="8">
                    <c:v>10.4% </c:v>
                  </c:pt>
                  <c:pt idx="9">
                    <c:v>10.9% </c:v>
                  </c:pt>
                  <c:pt idx="10">
                    <c:v>9.2% </c:v>
                  </c:pt>
                  <c:pt idx="11">
                    <c:v>5.5% </c:v>
                  </c:pt>
                  <c:pt idx="12">
                    <c:v>5.8% </c:v>
                  </c:pt>
                </c15:dlblRangeCache>
              </c15:datalabelsRange>
            </c:ext>
            <c:ext xmlns:c16="http://schemas.microsoft.com/office/drawing/2014/chart" uri="{C3380CC4-5D6E-409C-BE32-E72D297353CC}">
              <c16:uniqueId val="{00000001-106B-4C6F-8BBF-BB4FB184FF61}"/>
            </c:ext>
          </c:extLst>
        </c:ser>
        <c:ser>
          <c:idx val="2"/>
          <c:order val="1"/>
          <c:tx>
            <c:v>NPI-TIN</c:v>
          </c:tx>
          <c:spPr>
            <a:solidFill>
              <a:srgbClr val="F9A872"/>
            </a:solid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layout>
                <c:manualLayout>
                  <c:x val="3.9778804787863669E-3"/>
                  <c:y val="-1.0337982385289567E-16"/>
                </c:manualLayout>
              </c:layout>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27</c:v>
                </c:pt>
                <c:pt idx="1">
                  <c:v>15</c:v>
                </c:pt>
                <c:pt idx="2">
                  <c:v>84</c:v>
                </c:pt>
                <c:pt idx="3">
                  <c:v>52</c:v>
                </c:pt>
                <c:pt idx="4">
                  <c:v>223</c:v>
                </c:pt>
                <c:pt idx="5">
                  <c:v>124</c:v>
                </c:pt>
                <c:pt idx="6">
                  <c:v>404</c:v>
                </c:pt>
                <c:pt idx="7">
                  <c:v>227</c:v>
                </c:pt>
                <c:pt idx="8">
                  <c:v>504</c:v>
                </c:pt>
                <c:pt idx="9">
                  <c:v>374</c:v>
                </c:pt>
                <c:pt idx="10">
                  <c:v>217</c:v>
                </c:pt>
                <c:pt idx="11">
                  <c:v>113</c:v>
                </c:pt>
                <c:pt idx="12">
                  <c:v>284</c:v>
                </c:pt>
              </c:numCache>
            </c:numRef>
          </c:val>
          <c:extLst>
            <c:ext xmlns:c15="http://schemas.microsoft.com/office/drawing/2012/chart" uri="{02D57815-91ED-43cb-92C2-25804820EDAC}">
              <c15:datalabelsRange>
                <c15:f>'3.MPS'!$G$3:$G$15</c15:f>
                <c15:dlblRangeCache>
                  <c:ptCount val="13"/>
                  <c:pt idx="0">
                    <c:v>1.0% </c:v>
                  </c:pt>
                  <c:pt idx="1">
                    <c:v>0.6% </c:v>
                  </c:pt>
                  <c:pt idx="2">
                    <c:v>3.2% </c:v>
                  </c:pt>
                  <c:pt idx="3">
                    <c:v>2.0% </c:v>
                  </c:pt>
                  <c:pt idx="4">
                    <c:v>8.4% </c:v>
                  </c:pt>
                  <c:pt idx="5">
                    <c:v>4.7% </c:v>
                  </c:pt>
                  <c:pt idx="6">
                    <c:v>15.3% </c:v>
                  </c:pt>
                  <c:pt idx="7">
                    <c:v>8.6% </c:v>
                  </c:pt>
                  <c:pt idx="8">
                    <c:v>19.0% </c:v>
                  </c:pt>
                  <c:pt idx="9">
                    <c:v>14.1% </c:v>
                  </c:pt>
                  <c:pt idx="10">
                    <c:v>8.2% </c:v>
                  </c:pt>
                  <c:pt idx="11">
                    <c:v>4.3% </c:v>
                  </c:pt>
                  <c:pt idx="12">
                    <c:v>10.7%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HDR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3.1746031746031746E-3"/>
                  <c:y val="-2.1180831347630491E-2"/>
                </c:manualLayout>
              </c:layout>
              <c:tx>
                <c:rich>
                  <a:bodyPr/>
                  <a:lstStyle/>
                  <a:p>
                    <a:fld id="{1A6037BC-D274-4F32-AA08-BABA0484A3E5}" type="CELLRANGE">
                      <a:rPr lang="en-US"/>
                      <a:pPr/>
                      <a:t>[CELLRANGE]</a:t>
                    </a:fld>
                    <a:endParaRPr lang="en-US" baseline="0"/>
                  </a:p>
                  <a:p>
                    <a:fld id="{7EF39201-0C99-4464-B4B9-C3C475257D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BDF6-4114-AB0F-3C354E23BE47}"/>
                </c:ext>
              </c:extLst>
            </c:dLbl>
            <c:dLbl>
              <c:idx val="1"/>
              <c:layout>
                <c:manualLayout>
                  <c:x val="-4.761904761904791E-3"/>
                  <c:y val="-2.3828435266084389E-2"/>
                </c:manualLayout>
              </c:layout>
              <c:tx>
                <c:rich>
                  <a:bodyPr/>
                  <a:lstStyle/>
                  <a:p>
                    <a:fld id="{1380A460-3A94-4F73-A6B7-2D429A6A00DF}" type="CELLRANGE">
                      <a:rPr lang="en-US"/>
                      <a:pPr/>
                      <a:t>[CELLRANGE]</a:t>
                    </a:fld>
                    <a:endParaRPr lang="en-US" baseline="0"/>
                  </a:p>
                  <a:p>
                    <a:fld id="{67AB5969-8466-4D96-9B95-68AC10812C0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DF6-4114-AB0F-3C354E23BE47}"/>
                </c:ext>
              </c:extLst>
            </c:dLbl>
            <c:dLbl>
              <c:idx val="2"/>
              <c:layout>
                <c:manualLayout>
                  <c:x val="-4.761904761904791E-3"/>
                  <c:y val="-3.1771247021445688E-2"/>
                </c:manualLayout>
              </c:layout>
              <c:tx>
                <c:rich>
                  <a:bodyPr/>
                  <a:lstStyle/>
                  <a:p>
                    <a:fld id="{0E0D6BA4-DD05-41BD-A520-2D9D8094879B}" type="CELLRANGE">
                      <a:rPr lang="en-US"/>
                      <a:pPr/>
                      <a:t>[CELLRANGE]</a:t>
                    </a:fld>
                    <a:endParaRPr lang="en-US" baseline="0"/>
                  </a:p>
                  <a:p>
                    <a:fld id="{4E4103C8-7D76-4ABA-B8F4-57431DB18FD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BDF6-4114-AB0F-3C354E23BE47}"/>
                </c:ext>
              </c:extLst>
            </c:dLbl>
            <c:dLbl>
              <c:idx val="3"/>
              <c:layout>
                <c:manualLayout>
                  <c:x val="-7.9365079365079361E-3"/>
                  <c:y val="-2.912364310299189E-2"/>
                </c:manualLayout>
              </c:layout>
              <c:tx>
                <c:rich>
                  <a:bodyPr/>
                  <a:lstStyle/>
                  <a:p>
                    <a:fld id="{49ECA4BA-D87C-4407-805F-FEDD73746D0F}" type="CELLRANGE">
                      <a:rPr lang="en-US"/>
                      <a:pPr/>
                      <a:t>[CELLRANGE]</a:t>
                    </a:fld>
                    <a:endParaRPr lang="en-US" baseline="0"/>
                  </a:p>
                  <a:p>
                    <a:fld id="{E14FF940-C2F0-42F8-968C-744FFCA0B06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DF6-4114-AB0F-3C354E23BE47}"/>
                </c:ext>
              </c:extLst>
            </c:dLbl>
            <c:dLbl>
              <c:idx val="4"/>
              <c:layout>
                <c:manualLayout>
                  <c:x val="-1.4285714285714285E-2"/>
                  <c:y val="-4.2361662695260982E-2"/>
                </c:manualLayout>
              </c:layout>
              <c:tx>
                <c:rich>
                  <a:bodyPr/>
                  <a:lstStyle/>
                  <a:p>
                    <a:fld id="{3DED8A24-FDB5-4693-BCBA-8BA7B9F91EDD}" type="CELLRANGE">
                      <a:rPr lang="en-US"/>
                      <a:pPr/>
                      <a:t>[CELLRANGE]</a:t>
                    </a:fld>
                    <a:endParaRPr lang="en-US" baseline="0"/>
                  </a:p>
                  <a:p>
                    <a:fld id="{0E2C327A-C8CE-46F6-9BDB-33D31CE53C4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BDF6-4114-AB0F-3C354E23BE47}"/>
                </c:ext>
              </c:extLst>
            </c:dLbl>
            <c:dLbl>
              <c:idx val="5"/>
              <c:layout>
                <c:manualLayout>
                  <c:x val="-1.1111111111111112E-2"/>
                  <c:y val="-5.5599682287529782E-2"/>
                </c:manualLayout>
              </c:layout>
              <c:tx>
                <c:rich>
                  <a:bodyPr/>
                  <a:lstStyle/>
                  <a:p>
                    <a:fld id="{620BE517-36BC-4629-8CE6-A411EB6770E5}" type="CELLRANGE">
                      <a:rPr lang="en-US"/>
                      <a:pPr/>
                      <a:t>[CELLRANGE]</a:t>
                    </a:fld>
                    <a:endParaRPr lang="en-US" baseline="0"/>
                  </a:p>
                  <a:p>
                    <a:fld id="{5361A91C-0FD8-4DED-8E56-D58B5E156A9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DF6-4114-AB0F-3C354E23BE47}"/>
                </c:ext>
              </c:extLst>
            </c:dLbl>
            <c:dLbl>
              <c:idx val="6"/>
              <c:layout>
                <c:manualLayout>
                  <c:x val="-1.4285714285714344E-2"/>
                  <c:y val="-4.2361662695260691E-2"/>
                </c:manualLayout>
              </c:layout>
              <c:tx>
                <c:rich>
                  <a:bodyPr/>
                  <a:lstStyle/>
                  <a:p>
                    <a:fld id="{ACF27BAF-A732-41B3-85D2-EA4D710C88EE}" type="CELLRANGE">
                      <a:rPr lang="en-US"/>
                      <a:pPr/>
                      <a:t>[CELLRANGE]</a:t>
                    </a:fld>
                    <a:endParaRPr lang="en-US" baseline="0"/>
                  </a:p>
                  <a:p>
                    <a:fld id="{54351A67-505B-409B-92F4-979E82E8619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BDF6-4114-AB0F-3C354E23BE47}"/>
                </c:ext>
              </c:extLst>
            </c:dLbl>
            <c:dLbl>
              <c:idx val="7"/>
              <c:layout>
                <c:manualLayout>
                  <c:x val="-4.7619047619047623E-3"/>
                  <c:y val="-4.7689478799459693E-2"/>
                </c:manualLayout>
              </c:layout>
              <c:tx>
                <c:rich>
                  <a:bodyPr/>
                  <a:lstStyle/>
                  <a:p>
                    <a:fld id="{558FD162-2833-44A7-9D47-AEAD30188B85}" type="CELLRANGE">
                      <a:rPr lang="en-US"/>
                      <a:pPr/>
                      <a:t>[CELLRANGE]</a:t>
                    </a:fld>
                    <a:endParaRPr lang="en-US" baseline="0"/>
                  </a:p>
                  <a:p>
                    <a:fld id="{18A54F79-5377-46DE-8167-326CE1F9F9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DF6-4114-AB0F-3C354E23BE47}"/>
                </c:ext>
              </c:extLst>
            </c:dLbl>
            <c:dLbl>
              <c:idx val="8"/>
              <c:layout>
                <c:manualLayout>
                  <c:x val="-9.5238095238095247E-3"/>
                  <c:y val="0"/>
                </c:manualLayout>
              </c:layout>
              <c:tx>
                <c:rich>
                  <a:bodyPr/>
                  <a:lstStyle/>
                  <a:p>
                    <a:fld id="{B29A91DB-444B-4916-A25A-8CE6184F3D93}" type="CELLRANGE">
                      <a:rPr lang="en-US"/>
                      <a:pPr/>
                      <a:t>[CELLRANGE]</a:t>
                    </a:fld>
                    <a:endParaRPr lang="en-US" baseline="0"/>
                  </a:p>
                  <a:p>
                    <a:fld id="{D51F0EC9-17B6-4CE9-9508-66B70932CE2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BDF6-4114-AB0F-3C354E23BE47}"/>
                </c:ext>
              </c:extLst>
            </c:dLbl>
            <c:dLbl>
              <c:idx val="9"/>
              <c:layout>
                <c:manualLayout>
                  <c:x val="-1.1111111111111228E-2"/>
                  <c:y val="0"/>
                </c:manualLayout>
              </c:layout>
              <c:tx>
                <c:rich>
                  <a:bodyPr/>
                  <a:lstStyle/>
                  <a:p>
                    <a:fld id="{5EEB926F-5B82-4ECC-A918-6D84B1BA0F1F}" type="CELLRANGE">
                      <a:rPr lang="en-US"/>
                      <a:pPr/>
                      <a:t>[CELLRANGE]</a:t>
                    </a:fld>
                    <a:endParaRPr lang="en-US" baseline="0"/>
                  </a:p>
                  <a:p>
                    <a:fld id="{90DFC8DB-458D-450D-B948-0B36A259E5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DF6-4114-AB0F-3C354E23BE47}"/>
                </c:ext>
              </c:extLst>
            </c:dLbl>
            <c:dLbl>
              <c:idx val="10"/>
              <c:layout>
                <c:manualLayout>
                  <c:x val="-1.4285714285714285E-2"/>
                  <c:y val="-9.7077688893559916E-17"/>
                </c:manualLayout>
              </c:layout>
              <c:tx>
                <c:rich>
                  <a:bodyPr/>
                  <a:lstStyle/>
                  <a:p>
                    <a:fld id="{9969E31E-13D3-4CD0-B04B-10C87B8DA8F6}" type="CELLRANGE">
                      <a:rPr lang="en-US"/>
                      <a:pPr/>
                      <a:t>[CELLRANGE]</a:t>
                    </a:fld>
                    <a:endParaRPr lang="en-US" baseline="0"/>
                  </a:p>
                  <a:p>
                    <a:fld id="{FA650730-5732-465F-B030-A3E4E28181F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DF6-4114-AB0F-3C354E23BE47}"/>
                </c:ext>
              </c:extLst>
            </c:dLbl>
            <c:dLbl>
              <c:idx val="11"/>
              <c:layout>
                <c:manualLayout>
                  <c:x val="-4.7619047619047623E-3"/>
                  <c:y val="0"/>
                </c:manualLayout>
              </c:layout>
              <c:tx>
                <c:rich>
                  <a:bodyPr/>
                  <a:lstStyle/>
                  <a:p>
                    <a:fld id="{E371F563-EA6A-4A8D-87E9-E30FB03C33CB}" type="CELLRANGE">
                      <a:rPr lang="en-US"/>
                      <a:pPr/>
                      <a:t>[CELLRANGE]</a:t>
                    </a:fld>
                    <a:endParaRPr lang="en-US" baseline="0"/>
                  </a:p>
                  <a:p>
                    <a:fld id="{D558E876-42FB-4197-A548-0AC4D326168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DF6-4114-AB0F-3C354E23BE47}"/>
                </c:ext>
              </c:extLst>
            </c:dLbl>
            <c:dLbl>
              <c:idx val="12"/>
              <c:layout>
                <c:manualLayout>
                  <c:x val="-1.4285714285714401E-2"/>
                  <c:y val="-9.7077688893559916E-17"/>
                </c:manualLayout>
              </c:layout>
              <c:tx>
                <c:rich>
                  <a:bodyPr/>
                  <a:lstStyle/>
                  <a:p>
                    <a:fld id="{0C418316-D872-48A0-8165-9AB2AFE2E937}" type="CELLRANGE">
                      <a:rPr lang="en-US"/>
                      <a:pPr/>
                      <a:t>[CELLRANGE]</a:t>
                    </a:fld>
                    <a:endParaRPr lang="en-US" baseline="0"/>
                  </a:p>
                  <a:p>
                    <a:fld id="{BCAC3B36-F71A-4D40-A627-6A6B7ECB920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HEI'!$C$3:$C$15</c:f>
              <c:numCache>
                <c:formatCode>_(* #,##0_);_(* \(#,##0\);_(* "-"??_);_(@_)</c:formatCode>
                <c:ptCount val="13"/>
                <c:pt idx="0">
                  <c:v>0</c:v>
                </c:pt>
                <c:pt idx="1">
                  <c:v>0</c:v>
                </c:pt>
                <c:pt idx="2">
                  <c:v>14</c:v>
                </c:pt>
                <c:pt idx="3">
                  <c:v>0</c:v>
                </c:pt>
                <c:pt idx="4">
                  <c:v>9</c:v>
                </c:pt>
                <c:pt idx="5">
                  <c:v>15</c:v>
                </c:pt>
                <c:pt idx="6">
                  <c:v>17</c:v>
                </c:pt>
                <c:pt idx="7">
                  <c:v>12</c:v>
                </c:pt>
                <c:pt idx="8">
                  <c:v>103</c:v>
                </c:pt>
                <c:pt idx="9">
                  <c:v>113</c:v>
                </c:pt>
                <c:pt idx="10">
                  <c:v>110</c:v>
                </c:pt>
                <c:pt idx="11">
                  <c:v>120</c:v>
                </c:pt>
                <c:pt idx="12">
                  <c:v>132</c:v>
                </c:pt>
              </c:numCache>
            </c:numRef>
          </c:val>
          <c:extLst>
            <c:ext xmlns:c15="http://schemas.microsoft.com/office/drawing/2012/chart" uri="{02D57815-91ED-43cb-92C2-25804820EDAC}">
              <c15:datalabelsRange>
                <c15:f>'4.MPS By HEI'!$D$3:$D$15</c15:f>
                <c15:dlblRangeCache>
                  <c:ptCount val="13"/>
                  <c:pt idx="0">
                    <c:v>0.0% </c:v>
                  </c:pt>
                  <c:pt idx="1">
                    <c:v>0.0% </c:v>
                  </c:pt>
                  <c:pt idx="2">
                    <c:v>2.2% </c:v>
                  </c:pt>
                  <c:pt idx="3">
                    <c:v>0.0% </c:v>
                  </c:pt>
                  <c:pt idx="4">
                    <c:v>1.4% </c:v>
                  </c:pt>
                  <c:pt idx="5">
                    <c:v>2.3% </c:v>
                  </c:pt>
                  <c:pt idx="6">
                    <c:v>2.6% </c:v>
                  </c:pt>
                  <c:pt idx="7">
                    <c:v>1.9% </c:v>
                  </c:pt>
                  <c:pt idx="8">
                    <c:v>16.0% </c:v>
                  </c:pt>
                  <c:pt idx="9">
                    <c:v>17.5% </c:v>
                  </c:pt>
                  <c:pt idx="10">
                    <c:v>17.1% </c:v>
                  </c:pt>
                  <c:pt idx="11">
                    <c:v>18.6% </c:v>
                  </c:pt>
                  <c:pt idx="12">
                    <c:v>20.5% </c:v>
                  </c:pt>
                </c15:dlblRangeCache>
              </c15:datalabelsRange>
            </c:ext>
            <c:ext xmlns:c16="http://schemas.microsoft.com/office/drawing/2014/chart" uri="{C3380CC4-5D6E-409C-BE32-E72D297353CC}">
              <c16:uniqueId val="{00000000-BDF6-4114-AB0F-3C354E23BE47}"/>
            </c:ext>
          </c:extLst>
        </c:ser>
        <c:ser>
          <c:idx val="1"/>
          <c:order val="1"/>
          <c:tx>
            <c:v>NPI-TIN</c:v>
          </c:tx>
          <c:spPr>
            <a:solidFill>
              <a:srgbClr val="F9A872"/>
            </a:solidFill>
            <a:ln>
              <a:noFill/>
            </a:ln>
            <a:effectLst/>
          </c:spPr>
          <c:invertIfNegative val="0"/>
          <c:dLbls>
            <c:dLbl>
              <c:idx val="0"/>
              <c:tx>
                <c:rich>
                  <a:bodyPr/>
                  <a:lstStyle/>
                  <a:p>
                    <a:fld id="{1F5D0E4E-BD17-4819-AC38-FE599E5BFADC}" type="CELLRANGE">
                      <a:rPr lang="en-US"/>
                      <a:pPr/>
                      <a:t>[CELLRANGE]</a:t>
                    </a:fld>
                    <a:endParaRPr lang="en-US" baseline="0"/>
                  </a:p>
                  <a:p>
                    <a:fld id="{F17D5ED9-5826-45BF-9659-E92F690370D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DF6-4114-AB0F-3C354E23BE47}"/>
                </c:ext>
              </c:extLst>
            </c:dLbl>
            <c:dLbl>
              <c:idx val="1"/>
              <c:tx>
                <c:rich>
                  <a:bodyPr/>
                  <a:lstStyle/>
                  <a:p>
                    <a:fld id="{CFFDFB28-1D4E-4D60-89B5-9B854D01BC9E}" type="CELLRANGE">
                      <a:rPr lang="en-US"/>
                      <a:pPr/>
                      <a:t>[CELLRANGE]</a:t>
                    </a:fld>
                    <a:endParaRPr lang="en-US" baseline="0"/>
                  </a:p>
                  <a:p>
                    <a:fld id="{AE7217F7-E600-44B9-8BAD-7A6D182F191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DF6-4114-AB0F-3C354E23BE47}"/>
                </c:ext>
              </c:extLst>
            </c:dLbl>
            <c:dLbl>
              <c:idx val="2"/>
              <c:tx>
                <c:rich>
                  <a:bodyPr/>
                  <a:lstStyle/>
                  <a:p>
                    <a:fld id="{AC840D47-4975-4631-BF26-366AE223277E}" type="CELLRANGE">
                      <a:rPr lang="en-US"/>
                      <a:pPr/>
                      <a:t>[CELLRANGE]</a:t>
                    </a:fld>
                    <a:endParaRPr lang="en-US" baseline="0"/>
                  </a:p>
                  <a:p>
                    <a:fld id="{B11A10F9-6CB5-4282-9202-23CC373A6F5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DF6-4114-AB0F-3C354E23BE47}"/>
                </c:ext>
              </c:extLst>
            </c:dLbl>
            <c:dLbl>
              <c:idx val="3"/>
              <c:tx>
                <c:rich>
                  <a:bodyPr/>
                  <a:lstStyle/>
                  <a:p>
                    <a:fld id="{8EF2DB54-6171-4B30-9490-EBD2B365BD11}" type="CELLRANGE">
                      <a:rPr lang="en-US"/>
                      <a:pPr/>
                      <a:t>[CELLRANGE]</a:t>
                    </a:fld>
                    <a:endParaRPr lang="en-US" baseline="0"/>
                  </a:p>
                  <a:p>
                    <a:fld id="{62762D94-6953-429C-A607-DE91A49DA0A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DF6-4114-AB0F-3C354E23BE47}"/>
                </c:ext>
              </c:extLst>
            </c:dLbl>
            <c:dLbl>
              <c:idx val="4"/>
              <c:tx>
                <c:rich>
                  <a:bodyPr/>
                  <a:lstStyle/>
                  <a:p>
                    <a:fld id="{F3C3C3EF-8DFF-42A5-B4F1-4A639D0C5DD5}" type="CELLRANGE">
                      <a:rPr lang="en-US"/>
                      <a:pPr/>
                      <a:t>[CELLRANGE]</a:t>
                    </a:fld>
                    <a:endParaRPr lang="en-US" baseline="0"/>
                  </a:p>
                  <a:p>
                    <a:fld id="{7D0085EB-4109-4762-A5B9-52E548E8B3B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DF6-4114-AB0F-3C354E23BE47}"/>
                </c:ext>
              </c:extLst>
            </c:dLbl>
            <c:dLbl>
              <c:idx val="5"/>
              <c:tx>
                <c:rich>
                  <a:bodyPr/>
                  <a:lstStyle/>
                  <a:p>
                    <a:fld id="{16DBEEA9-F86D-42D5-B142-0C1261162D8A}" type="CELLRANGE">
                      <a:rPr lang="en-US"/>
                      <a:pPr/>
                      <a:t>[CELLRANGE]</a:t>
                    </a:fld>
                    <a:endParaRPr lang="en-US" baseline="0"/>
                  </a:p>
                  <a:p>
                    <a:fld id="{FB04D428-148D-4932-A215-F14D8F7AC29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DF6-4114-AB0F-3C354E23BE47}"/>
                </c:ext>
              </c:extLst>
            </c:dLbl>
            <c:dLbl>
              <c:idx val="6"/>
              <c:tx>
                <c:rich>
                  <a:bodyPr/>
                  <a:lstStyle/>
                  <a:p>
                    <a:fld id="{9D837D45-B9B0-4193-BD4F-995871D9D11A}" type="CELLRANGE">
                      <a:rPr lang="en-US"/>
                      <a:pPr/>
                      <a:t>[CELLRANGE]</a:t>
                    </a:fld>
                    <a:endParaRPr lang="en-US" baseline="0"/>
                  </a:p>
                  <a:p>
                    <a:fld id="{684E0E00-C20D-4832-984A-B3D9F68EB07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DF6-4114-AB0F-3C354E23BE47}"/>
                </c:ext>
              </c:extLst>
            </c:dLbl>
            <c:dLbl>
              <c:idx val="7"/>
              <c:layout>
                <c:manualLayout>
                  <c:x val="1.1111111111110995E-2"/>
                  <c:y val="0"/>
                </c:manualLayout>
              </c:layout>
              <c:tx>
                <c:rich>
                  <a:bodyPr/>
                  <a:lstStyle/>
                  <a:p>
                    <a:fld id="{8F15689C-EB59-4162-9025-C66413769315}" type="CELLRANGE">
                      <a:rPr lang="en-US"/>
                      <a:pPr/>
                      <a:t>[CELLRANGE]</a:t>
                    </a:fld>
                    <a:endParaRPr lang="en-US" baseline="0"/>
                  </a:p>
                  <a:p>
                    <a:fld id="{23D1E2BA-24AF-476A-B35C-28D6D355560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DF6-4114-AB0F-3C354E23BE47}"/>
                </c:ext>
              </c:extLst>
            </c:dLbl>
            <c:dLbl>
              <c:idx val="8"/>
              <c:layout>
                <c:manualLayout>
                  <c:x val="6.3492063492063492E-3"/>
                  <c:y val="0"/>
                </c:manualLayout>
              </c:layout>
              <c:tx>
                <c:rich>
                  <a:bodyPr/>
                  <a:lstStyle/>
                  <a:p>
                    <a:fld id="{94BAAE01-1F0B-4551-9ABF-3F4B8859FF31}" type="CELLRANGE">
                      <a:rPr lang="en-US"/>
                      <a:pPr/>
                      <a:t>[CELLRANGE]</a:t>
                    </a:fld>
                    <a:endParaRPr lang="en-US" baseline="0"/>
                  </a:p>
                  <a:p>
                    <a:fld id="{ED768A29-7205-4D99-B923-B0375D2BEB3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DF6-4114-AB0F-3C354E23BE47}"/>
                </c:ext>
              </c:extLst>
            </c:dLbl>
            <c:dLbl>
              <c:idx val="9"/>
              <c:tx>
                <c:rich>
                  <a:bodyPr/>
                  <a:lstStyle/>
                  <a:p>
                    <a:fld id="{16B24ABF-CCD2-4ECF-9884-38C2A26FCBDE}" type="CELLRANGE">
                      <a:rPr lang="en-US"/>
                      <a:pPr/>
                      <a:t>[CELLRANGE]</a:t>
                    </a:fld>
                    <a:endParaRPr lang="en-US" baseline="0"/>
                  </a:p>
                  <a:p>
                    <a:fld id="{92FB94D4-9B1F-44AB-A1D9-5F16E7A0507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BDF6-4114-AB0F-3C354E23BE47}"/>
                </c:ext>
              </c:extLst>
            </c:dLbl>
            <c:dLbl>
              <c:idx val="10"/>
              <c:layout>
                <c:manualLayout>
                  <c:x val="-3.1746031746032908E-3"/>
                  <c:y val="-9.5884526922326308E-17"/>
                </c:manualLayout>
              </c:layout>
              <c:tx>
                <c:rich>
                  <a:bodyPr/>
                  <a:lstStyle/>
                  <a:p>
                    <a:fld id="{383D021B-7CDF-4150-9E8B-DE1E1B0ECE7E}" type="CELLRANGE">
                      <a:rPr lang="en-US"/>
                      <a:pPr/>
                      <a:t>[CELLRANGE]</a:t>
                    </a:fld>
                    <a:endParaRPr lang="en-US" baseline="0"/>
                  </a:p>
                  <a:p>
                    <a:fld id="{7E8BC151-C0EF-4039-BD94-D98B45624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DF6-4114-AB0F-3C354E23BE47}"/>
                </c:ext>
              </c:extLst>
            </c:dLbl>
            <c:dLbl>
              <c:idx val="11"/>
              <c:layout>
                <c:manualLayout>
                  <c:x val="6.3492063492063492E-3"/>
                  <c:y val="-2.615062761506276E-3"/>
                </c:manualLayout>
              </c:layout>
              <c:tx>
                <c:rich>
                  <a:bodyPr/>
                  <a:lstStyle/>
                  <a:p>
                    <a:fld id="{CC8ADEC6-EA7C-4BDD-9313-F4EFB3E2291A}" type="CELLRANGE">
                      <a:rPr lang="en-US"/>
                      <a:pPr/>
                      <a:t>[CELLRANGE]</a:t>
                    </a:fld>
                    <a:endParaRPr lang="en-US" baseline="0"/>
                  </a:p>
                  <a:p>
                    <a:fld id="{34DD2070-2069-4D84-B5E6-2CAD12915E6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BDF6-4114-AB0F-3C354E23BE47}"/>
                </c:ext>
              </c:extLst>
            </c:dLbl>
            <c:dLbl>
              <c:idx val="12"/>
              <c:tx>
                <c:rich>
                  <a:bodyPr/>
                  <a:lstStyle/>
                  <a:p>
                    <a:fld id="{BCD473F4-9A66-499F-AB9D-021D4FD01719}" type="CELLRANGE">
                      <a:rPr lang="en-US"/>
                      <a:pPr/>
                      <a:t>[CELLRANGE]</a:t>
                    </a:fld>
                    <a:endParaRPr lang="en-US" baseline="0"/>
                  </a:p>
                  <a:p>
                    <a:fld id="{EE7B3B0F-DE46-4569-B534-6C812B2B138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HEI'!$C$19:$C$31</c:f>
              <c:numCache>
                <c:formatCode>_(* #,##0_);_(* \(#,##0\);_(* "-"??_);_(@_)</c:formatCode>
                <c:ptCount val="13"/>
                <c:pt idx="0">
                  <c:v>0</c:v>
                </c:pt>
                <c:pt idx="1">
                  <c:v>0</c:v>
                </c:pt>
                <c:pt idx="2">
                  <c:v>4</c:v>
                </c:pt>
                <c:pt idx="3">
                  <c:v>3</c:v>
                </c:pt>
                <c:pt idx="4">
                  <c:v>15</c:v>
                </c:pt>
                <c:pt idx="5">
                  <c:v>2</c:v>
                </c:pt>
                <c:pt idx="6">
                  <c:v>53</c:v>
                </c:pt>
                <c:pt idx="7">
                  <c:v>32</c:v>
                </c:pt>
                <c:pt idx="8">
                  <c:v>161</c:v>
                </c:pt>
                <c:pt idx="9">
                  <c:v>160</c:v>
                </c:pt>
                <c:pt idx="10">
                  <c:v>124</c:v>
                </c:pt>
                <c:pt idx="11">
                  <c:v>96</c:v>
                </c:pt>
                <c:pt idx="12">
                  <c:v>265</c:v>
                </c:pt>
              </c:numCache>
            </c:numRef>
          </c:val>
          <c:extLst>
            <c:ext xmlns:c15="http://schemas.microsoft.com/office/drawing/2012/chart" uri="{02D57815-91ED-43cb-92C2-25804820EDAC}">
              <c15:datalabelsRange>
                <c15:f>'4.MPS By HEI'!$D$19:$D$31</c15:f>
                <c15:dlblRangeCache>
                  <c:ptCount val="13"/>
                  <c:pt idx="0">
                    <c:v>0.0% </c:v>
                  </c:pt>
                  <c:pt idx="1">
                    <c:v>0.0% </c:v>
                  </c:pt>
                  <c:pt idx="2">
                    <c:v>0.4% </c:v>
                  </c:pt>
                  <c:pt idx="3">
                    <c:v>0.3% </c:v>
                  </c:pt>
                  <c:pt idx="4">
                    <c:v>1.6% </c:v>
                  </c:pt>
                  <c:pt idx="5">
                    <c:v>0.2% </c:v>
                  </c:pt>
                  <c:pt idx="6">
                    <c:v>5.8% </c:v>
                  </c:pt>
                  <c:pt idx="7">
                    <c:v>3.5% </c:v>
                  </c:pt>
                  <c:pt idx="8">
                    <c:v>17.6% </c:v>
                  </c:pt>
                  <c:pt idx="9">
                    <c:v>17.5% </c:v>
                  </c:pt>
                  <c:pt idx="10">
                    <c:v>13.6% </c:v>
                  </c:pt>
                  <c:pt idx="11">
                    <c:v>10.5% </c:v>
                  </c:pt>
                  <c:pt idx="12">
                    <c:v>29.0% </c:v>
                  </c:pt>
                </c15:dlblRangeCache>
              </c15:datalabelsRange>
            </c:ext>
            <c:ext xmlns:c16="http://schemas.microsoft.com/office/drawing/2014/chart" uri="{C3380CC4-5D6E-409C-BE32-E72D297353CC}">
              <c16:uniqueId val="{00000001-BDF6-4114-AB0F-3C354E23BE47}"/>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9.5238095238095385E-3"/>
                  <c:y val="-3.1746031746031841E-2"/>
                </c:manualLayout>
              </c:layout>
              <c:tx>
                <c:rich>
                  <a:bodyPr/>
                  <a:lstStyle/>
                  <a:p>
                    <a:fld id="{374E2DDF-CFAE-46AF-B789-E30FC2FCB681}" type="CELLRANGE">
                      <a:rPr lang="en-US" baseline="0"/>
                      <a:pPr/>
                      <a:t>[CELLRANGE]</a:t>
                    </a:fld>
                    <a:r>
                      <a:rPr lang="en-US" baseline="0"/>
                      <a:t>
</a:t>
                    </a:r>
                    <a:fld id="{8D934315-AD46-4FC0-831C-CB9FEF5F837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E21-4933-965E-2B6C931BAF76}"/>
                </c:ext>
              </c:extLst>
            </c:dLbl>
            <c:dLbl>
              <c:idx val="1"/>
              <c:layout>
                <c:manualLayout>
                  <c:x val="-4.761904761904791E-3"/>
                  <c:y val="-3.1746031746031744E-2"/>
                </c:manualLayout>
              </c:layout>
              <c:tx>
                <c:rich>
                  <a:bodyPr/>
                  <a:lstStyle/>
                  <a:p>
                    <a:fld id="{497B7378-7974-4A0F-AB7C-A0D623463164}" type="CELLRANGE">
                      <a:rPr lang="en-US" baseline="0"/>
                      <a:pPr/>
                      <a:t>[CELLRANGE]</a:t>
                    </a:fld>
                    <a:r>
                      <a:rPr lang="en-US" baseline="0"/>
                      <a:t>
</a:t>
                    </a:r>
                    <a:fld id="{F7D995A4-BDA7-4AA2-ADAD-8FA3A2B93D8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E21-4933-965E-2B6C931BAF76}"/>
                </c:ext>
              </c:extLst>
            </c:dLbl>
            <c:dLbl>
              <c:idx val="2"/>
              <c:layout>
                <c:manualLayout>
                  <c:x val="-4.761904761904791E-3"/>
                  <c:y val="-2.9100529100529196E-2"/>
                </c:manualLayout>
              </c:layout>
              <c:tx>
                <c:rich>
                  <a:bodyPr/>
                  <a:lstStyle/>
                  <a:p>
                    <a:fld id="{C017BF7C-EE82-4AEB-A121-6AD58EB7DC43}" type="CELLRANGE">
                      <a:rPr lang="en-US" baseline="0"/>
                      <a:pPr/>
                      <a:t>[CELLRANGE]</a:t>
                    </a:fld>
                    <a:r>
                      <a:rPr lang="en-US" baseline="0"/>
                      <a:t>
</a:t>
                    </a:r>
                    <a:fld id="{43D4D0E8-055B-4846-AE1E-9A6533D42A5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E21-4933-965E-2B6C931BAF76}"/>
                </c:ext>
              </c:extLst>
            </c:dLbl>
            <c:dLbl>
              <c:idx val="3"/>
              <c:layout>
                <c:manualLayout>
                  <c:x val="-4.7619047619047623E-3"/>
                  <c:y val="-9.7000643108723759E-17"/>
                </c:manualLayout>
              </c:layout>
              <c:tx>
                <c:rich>
                  <a:bodyPr/>
                  <a:lstStyle/>
                  <a:p>
                    <a:fld id="{2AEF737D-4951-40A5-BEFD-F745BCA40678}" type="CELLRANGE">
                      <a:rPr lang="en-US" baseline="0"/>
                      <a:pPr/>
                      <a:t>[CELLRANGE]</a:t>
                    </a:fld>
                    <a:r>
                      <a:rPr lang="en-US" baseline="0"/>
                      <a:t>
</a:t>
                    </a:r>
                    <a:fld id="{2492DA7B-C63B-47F3-89B8-CCF9FC4992C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E21-4933-965E-2B6C931BAF76}"/>
                </c:ext>
              </c:extLst>
            </c:dLbl>
            <c:dLbl>
              <c:idx val="4"/>
              <c:layout>
                <c:manualLayout>
                  <c:x val="-1.2698412698412698E-2"/>
                  <c:y val="-3.9682507269578948E-2"/>
                </c:manualLayout>
              </c:layout>
              <c:tx>
                <c:rich>
                  <a:bodyPr/>
                  <a:lstStyle/>
                  <a:p>
                    <a:fld id="{21F75200-7E6B-44B1-9DEF-6BBA04848700}" type="CELLRANGE">
                      <a:rPr lang="en-US" baseline="0"/>
                      <a:pPr/>
                      <a:t>[CELLRANGE]</a:t>
                    </a:fld>
                    <a:r>
                      <a:rPr lang="en-US" baseline="0"/>
                      <a:t>
</a:t>
                    </a:r>
                    <a:fld id="{61030C08-EC5C-42AB-86BA-216C48C2D2C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E21-4933-965E-2B6C931BAF76}"/>
                </c:ext>
              </c:extLst>
            </c:dLbl>
            <c:dLbl>
              <c:idx val="5"/>
              <c:layout>
                <c:manualLayout>
                  <c:x val="-4.7619047619047623E-3"/>
                  <c:y val="5.1867219917012446E-3"/>
                </c:manualLayout>
              </c:layout>
              <c:tx>
                <c:rich>
                  <a:bodyPr/>
                  <a:lstStyle/>
                  <a:p>
                    <a:fld id="{F5045ACB-3311-49BC-8EDD-DB3C1742A457}" type="CELLRANGE">
                      <a:rPr lang="en-US" baseline="0"/>
                      <a:pPr/>
                      <a:t>[CELLRANGE]</a:t>
                    </a:fld>
                    <a:r>
                      <a:rPr lang="en-US" baseline="0"/>
                      <a:t>
</a:t>
                    </a:r>
                    <a:fld id="{93775849-EA5D-4C04-856E-82AA037330A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E21-4933-965E-2B6C931BAF76}"/>
                </c:ext>
              </c:extLst>
            </c:dLbl>
            <c:dLbl>
              <c:idx val="6"/>
              <c:layout>
                <c:manualLayout>
                  <c:x val="-1.2698412698412757E-2"/>
                  <c:y val="-9.5088804707203269E-17"/>
                </c:manualLayout>
              </c:layout>
              <c:tx>
                <c:rich>
                  <a:bodyPr/>
                  <a:lstStyle/>
                  <a:p>
                    <a:fld id="{CDF1C476-9A6F-44A7-B4E0-21636F3BCE4C}" type="CELLRANGE">
                      <a:rPr lang="en-US" baseline="0"/>
                      <a:pPr/>
                      <a:t>[CELLRANGE]</a:t>
                    </a:fld>
                    <a:r>
                      <a:rPr lang="en-US" baseline="0"/>
                      <a:t>
</a:t>
                    </a:r>
                    <a:fld id="{0916B40A-C85C-4674-811E-8B890776D94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E21-4933-965E-2B6C931BAF76}"/>
                </c:ext>
              </c:extLst>
            </c:dLbl>
            <c:dLbl>
              <c:idx val="7"/>
              <c:layout>
                <c:manualLayout>
                  <c:x val="-1.4285714285714344E-2"/>
                  <c:y val="0"/>
                </c:manualLayout>
              </c:layout>
              <c:tx>
                <c:rich>
                  <a:bodyPr/>
                  <a:lstStyle/>
                  <a:p>
                    <a:fld id="{FD37CE12-8C23-4229-98C6-E81AA9891E04}" type="CELLRANGE">
                      <a:rPr lang="en-US" baseline="0"/>
                      <a:pPr/>
                      <a:t>[CELLRANGE]</a:t>
                    </a:fld>
                    <a:r>
                      <a:rPr lang="en-US" baseline="0"/>
                      <a:t>
</a:t>
                    </a:r>
                    <a:fld id="{0FF2AACC-C2AC-427C-B479-DA2D74C8776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E21-4933-965E-2B6C931BAF76}"/>
                </c:ext>
              </c:extLst>
            </c:dLbl>
            <c:dLbl>
              <c:idx val="8"/>
              <c:layout>
                <c:manualLayout>
                  <c:x val="-1.2698412698412698E-2"/>
                  <c:y val="-1.3227513227513227E-2"/>
                </c:manualLayout>
              </c:layout>
              <c:tx>
                <c:rich>
                  <a:bodyPr/>
                  <a:lstStyle/>
                  <a:p>
                    <a:fld id="{AB75689F-5956-444D-A2CF-8A984EC2A948}" type="CELLRANGE">
                      <a:rPr lang="en-US" baseline="0"/>
                      <a:pPr/>
                      <a:t>[CELLRANGE]</a:t>
                    </a:fld>
                    <a:r>
                      <a:rPr lang="en-US" baseline="0"/>
                      <a:t>
</a:t>
                    </a:r>
                    <a:fld id="{1D7DD688-2BD5-4257-8F76-DE1424EBE8D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E21-4933-965E-2B6C931BAF76}"/>
                </c:ext>
              </c:extLst>
            </c:dLbl>
            <c:dLbl>
              <c:idx val="9"/>
              <c:layout>
                <c:manualLayout>
                  <c:x val="-1.9047619047619049E-2"/>
                  <c:y val="0"/>
                </c:manualLayout>
              </c:layout>
              <c:tx>
                <c:rich>
                  <a:bodyPr/>
                  <a:lstStyle/>
                  <a:p>
                    <a:fld id="{996CBA11-9FB3-4C3A-A5BC-46D008221B65}" type="CELLRANGE">
                      <a:rPr lang="en-US" baseline="0"/>
                      <a:pPr/>
                      <a:t>[CELLRANGE]</a:t>
                    </a:fld>
                    <a:r>
                      <a:rPr lang="en-US" baseline="0"/>
                      <a:t>
</a:t>
                    </a:r>
                    <a:fld id="{B5C7C70E-2A21-49BB-A1B7-35573D272CE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E21-4933-965E-2B6C931BAF76}"/>
                </c:ext>
              </c:extLst>
            </c:dLbl>
            <c:dLbl>
              <c:idx val="10"/>
              <c:layout>
                <c:manualLayout>
                  <c:x val="-1.4285714285714285E-2"/>
                  <c:y val="0"/>
                </c:manualLayout>
              </c:layout>
              <c:tx>
                <c:rich>
                  <a:bodyPr/>
                  <a:lstStyle/>
                  <a:p>
                    <a:fld id="{02E5C949-039E-4E64-B751-4388D5B44119}" type="CELLRANGE">
                      <a:rPr lang="en-US" baseline="0"/>
                      <a:pPr/>
                      <a:t>[CELLRANGE]</a:t>
                    </a:fld>
                    <a:r>
                      <a:rPr lang="en-US" baseline="0"/>
                      <a:t>
</a:t>
                    </a:r>
                    <a:fld id="{F64473EF-4AD8-4717-AAA1-565119C4379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E21-4933-965E-2B6C931BAF76}"/>
                </c:ext>
              </c:extLst>
            </c:dLbl>
            <c:dLbl>
              <c:idx val="11"/>
              <c:layout>
                <c:manualLayout>
                  <c:x val="-9.5238095238095247E-3"/>
                  <c:y val="0"/>
                </c:manualLayout>
              </c:layout>
              <c:tx>
                <c:rich>
                  <a:bodyPr/>
                  <a:lstStyle/>
                  <a:p>
                    <a:fld id="{7FA1D2DF-5B7C-4D7C-9AD3-10DF9D2D8243}" type="CELLRANGE">
                      <a:rPr lang="en-US" baseline="0"/>
                      <a:pPr/>
                      <a:t>[CELLRANGE]</a:t>
                    </a:fld>
                    <a:r>
                      <a:rPr lang="en-US" baseline="0"/>
                      <a:t>
</a:t>
                    </a:r>
                    <a:fld id="{C5238135-BD49-4577-8ABA-6AD019C4EC3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E21-4933-965E-2B6C931BAF76}"/>
                </c:ext>
              </c:extLst>
            </c:dLbl>
            <c:dLbl>
              <c:idx val="12"/>
              <c:layout>
                <c:manualLayout>
                  <c:x val="-1.4285714285714401E-2"/>
                  <c:y val="-9.7000643108723759E-17"/>
                </c:manualLayout>
              </c:layout>
              <c:tx>
                <c:rich>
                  <a:bodyPr/>
                  <a:lstStyle/>
                  <a:p>
                    <a:fld id="{F150B3CE-AE1E-445C-8CE1-1DBFA829FA2D}" type="CELLRANGE">
                      <a:rPr lang="en-US" baseline="0"/>
                      <a:pPr/>
                      <a:t>[CELLRANGE]</a:t>
                    </a:fld>
                    <a:r>
                      <a:rPr lang="en-US" baseline="0"/>
                      <a:t>
</a:t>
                    </a:r>
                    <a:fld id="{80C57EEA-F865-4168-81B2-768FEB21511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HEI'!$E$3:$E$15</c:f>
              <c:numCache>
                <c:formatCode>_(* #,##0_);_(* \(#,##0\);_(* "-"??_);_(@_)</c:formatCode>
                <c:ptCount val="13"/>
                <c:pt idx="0">
                  <c:v>0</c:v>
                </c:pt>
                <c:pt idx="1">
                  <c:v>0</c:v>
                </c:pt>
                <c:pt idx="2">
                  <c:v>0</c:v>
                </c:pt>
                <c:pt idx="3">
                  <c:v>7</c:v>
                </c:pt>
                <c:pt idx="4">
                  <c:v>12</c:v>
                </c:pt>
                <c:pt idx="5">
                  <c:v>7</c:v>
                </c:pt>
                <c:pt idx="6">
                  <c:v>90</c:v>
                </c:pt>
                <c:pt idx="7">
                  <c:v>32</c:v>
                </c:pt>
                <c:pt idx="8">
                  <c:v>70</c:v>
                </c:pt>
                <c:pt idx="9">
                  <c:v>50</c:v>
                </c:pt>
                <c:pt idx="10">
                  <c:v>122</c:v>
                </c:pt>
                <c:pt idx="11">
                  <c:v>25</c:v>
                </c:pt>
                <c:pt idx="12">
                  <c:v>131</c:v>
                </c:pt>
              </c:numCache>
            </c:numRef>
          </c:val>
          <c:extLst>
            <c:ext xmlns:c15="http://schemas.microsoft.com/office/drawing/2012/chart" uri="{02D57815-91ED-43cb-92C2-25804820EDAC}">
              <c15:datalabelsRange>
                <c15:f>'4.MPS By HEI'!$F$3:$F$15</c15:f>
                <c15:dlblRangeCache>
                  <c:ptCount val="13"/>
                  <c:pt idx="0">
                    <c:v>0.0% </c:v>
                  </c:pt>
                  <c:pt idx="1">
                    <c:v>0.0% </c:v>
                  </c:pt>
                  <c:pt idx="2">
                    <c:v>0.0% </c:v>
                  </c:pt>
                  <c:pt idx="3">
                    <c:v>1.3% </c:v>
                  </c:pt>
                  <c:pt idx="4">
                    <c:v>2.2% </c:v>
                  </c:pt>
                  <c:pt idx="5">
                    <c:v>1.3% </c:v>
                  </c:pt>
                  <c:pt idx="6">
                    <c:v>16.5% </c:v>
                  </c:pt>
                  <c:pt idx="7">
                    <c:v>5.9% </c:v>
                  </c:pt>
                  <c:pt idx="8">
                    <c:v>12.8% </c:v>
                  </c:pt>
                  <c:pt idx="9">
                    <c:v>9.2% </c:v>
                  </c:pt>
                  <c:pt idx="10">
                    <c:v>22.3% </c:v>
                  </c:pt>
                  <c:pt idx="11">
                    <c:v>4.6% </c:v>
                  </c:pt>
                  <c:pt idx="12">
                    <c:v>24.0% </c:v>
                  </c:pt>
                </c15:dlblRangeCache>
              </c15:datalabelsRange>
            </c:ext>
            <c:ext xmlns:c16="http://schemas.microsoft.com/office/drawing/2014/chart" uri="{C3380CC4-5D6E-409C-BE32-E72D297353CC}">
              <c16:uniqueId val="{0000000D-4E21-4933-965E-2B6C931BAF76}"/>
            </c:ext>
          </c:extLst>
        </c:ser>
        <c:ser>
          <c:idx val="1"/>
          <c:order val="1"/>
          <c:tx>
            <c:v>NPI-TIN</c:v>
          </c:tx>
          <c:spPr>
            <a:solidFill>
              <a:srgbClr val="F9A872"/>
            </a:solidFill>
            <a:ln>
              <a:noFill/>
            </a:ln>
            <a:effectLst/>
          </c:spPr>
          <c:invertIfNegative val="0"/>
          <c:dLbls>
            <c:dLbl>
              <c:idx val="0"/>
              <c:tx>
                <c:rich>
                  <a:bodyPr/>
                  <a:lstStyle/>
                  <a:p>
                    <a:fld id="{E1D215E6-677C-41BF-A329-BD35EED00167}" type="CELLRANGE">
                      <a:rPr lang="en-US"/>
                      <a:pPr/>
                      <a:t>[CELLRANGE]</a:t>
                    </a:fld>
                    <a:r>
                      <a:rPr lang="en-US" baseline="0"/>
                      <a:t>
</a:t>
                    </a:r>
                    <a:fld id="{3EF90FA9-20AE-45C3-854C-6FEFAFA816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E21-4933-965E-2B6C931BAF76}"/>
                </c:ext>
              </c:extLst>
            </c:dLbl>
            <c:dLbl>
              <c:idx val="1"/>
              <c:tx>
                <c:rich>
                  <a:bodyPr/>
                  <a:lstStyle/>
                  <a:p>
                    <a:fld id="{41C35A0C-C898-4294-9737-A3FF311E8B23}" type="CELLRANGE">
                      <a:rPr lang="en-US"/>
                      <a:pPr/>
                      <a:t>[CELLRANGE]</a:t>
                    </a:fld>
                    <a:r>
                      <a:rPr lang="en-US" baseline="0"/>
                      <a:t>
</a:t>
                    </a:r>
                    <a:fld id="{4A5F6CC8-3914-4FFC-A37B-3F87FD71474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E21-4933-965E-2B6C931BAF76}"/>
                </c:ext>
              </c:extLst>
            </c:dLbl>
            <c:dLbl>
              <c:idx val="2"/>
              <c:tx>
                <c:rich>
                  <a:bodyPr/>
                  <a:lstStyle/>
                  <a:p>
                    <a:fld id="{8C00AEEB-2753-4197-9A7C-155263D851B0}" type="CELLRANGE">
                      <a:rPr lang="en-US"/>
                      <a:pPr/>
                      <a:t>[CELLRANGE]</a:t>
                    </a:fld>
                    <a:r>
                      <a:rPr lang="en-US" baseline="0"/>
                      <a:t>
</a:t>
                    </a:r>
                    <a:fld id="{61F627BA-DD40-4B93-8161-C5E54AE27C5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E21-4933-965E-2B6C931BAF76}"/>
                </c:ext>
              </c:extLst>
            </c:dLbl>
            <c:dLbl>
              <c:idx val="3"/>
              <c:tx>
                <c:rich>
                  <a:bodyPr/>
                  <a:lstStyle/>
                  <a:p>
                    <a:fld id="{F3C9AEAB-BC59-482F-8FAF-880E64EC5AB0}" type="CELLRANGE">
                      <a:rPr lang="en-US"/>
                      <a:pPr/>
                      <a:t>[CELLRANGE]</a:t>
                    </a:fld>
                    <a:r>
                      <a:rPr lang="en-US" baseline="0"/>
                      <a:t>
</a:t>
                    </a:r>
                    <a:fld id="{75125DDC-E40A-4B35-BE5F-95CB9D393A6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E21-4933-965E-2B6C931BAF76}"/>
                </c:ext>
              </c:extLst>
            </c:dLbl>
            <c:dLbl>
              <c:idx val="4"/>
              <c:tx>
                <c:rich>
                  <a:bodyPr/>
                  <a:lstStyle/>
                  <a:p>
                    <a:fld id="{F7B3D749-46AE-4428-B102-1183B4C30CB4}" type="CELLRANGE">
                      <a:rPr lang="en-US"/>
                      <a:pPr/>
                      <a:t>[CELLRANGE]</a:t>
                    </a:fld>
                    <a:r>
                      <a:rPr lang="en-US" baseline="0"/>
                      <a:t>
</a:t>
                    </a:r>
                    <a:fld id="{18FE0E0D-5D26-488D-ABA1-58628B1353E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E21-4933-965E-2B6C931BAF76}"/>
                </c:ext>
              </c:extLst>
            </c:dLbl>
            <c:dLbl>
              <c:idx val="5"/>
              <c:layout>
                <c:manualLayout>
                  <c:x val="9.5238095238094657E-3"/>
                  <c:y val="9.5088804707203269E-17"/>
                </c:manualLayout>
              </c:layout>
              <c:tx>
                <c:rich>
                  <a:bodyPr/>
                  <a:lstStyle/>
                  <a:p>
                    <a:fld id="{8A2CAD72-BF8D-45D7-AACF-4BE89682D117}" type="CELLRANGE">
                      <a:rPr lang="en-US" baseline="0"/>
                      <a:pPr/>
                      <a:t>[CELLRANGE]</a:t>
                    </a:fld>
                    <a:r>
                      <a:rPr lang="en-US" baseline="0"/>
                      <a:t>
</a:t>
                    </a:r>
                    <a:fld id="{653318AF-7F63-4C9F-A788-50FE323FA3B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E21-4933-965E-2B6C931BAF76}"/>
                </c:ext>
              </c:extLst>
            </c:dLbl>
            <c:dLbl>
              <c:idx val="6"/>
              <c:layout>
                <c:manualLayout>
                  <c:x val="9.5238095238095247E-3"/>
                  <c:y val="-2.6455026455026454E-3"/>
                </c:manualLayout>
              </c:layout>
              <c:tx>
                <c:rich>
                  <a:bodyPr/>
                  <a:lstStyle/>
                  <a:p>
                    <a:fld id="{DEA2665C-0BE9-4144-AD80-89B3DD5A6649}" type="CELLRANGE">
                      <a:rPr lang="en-US" baseline="0"/>
                      <a:pPr/>
                      <a:t>[CELLRANGE]</a:t>
                    </a:fld>
                    <a:r>
                      <a:rPr lang="en-US" baseline="0"/>
                      <a:t>
</a:t>
                    </a:r>
                    <a:fld id="{0A20C8C8-46EF-4369-B0F8-D7D9EAE839F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E21-4933-965E-2B6C931BAF76}"/>
                </c:ext>
              </c:extLst>
            </c:dLbl>
            <c:dLbl>
              <c:idx val="7"/>
              <c:tx>
                <c:rich>
                  <a:bodyPr/>
                  <a:lstStyle/>
                  <a:p>
                    <a:fld id="{A83AB625-1CE8-4160-A85B-D5C88D05EA44}" type="CELLRANGE">
                      <a:rPr lang="en-US"/>
                      <a:pPr/>
                      <a:t>[CELLRANGE]</a:t>
                    </a:fld>
                    <a:r>
                      <a:rPr lang="en-US" baseline="0"/>
                      <a:t>
</a:t>
                    </a:r>
                    <a:fld id="{C54C5893-A854-4565-A4EC-0F52AE9D777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E21-4933-965E-2B6C931BAF76}"/>
                </c:ext>
              </c:extLst>
            </c:dLbl>
            <c:dLbl>
              <c:idx val="8"/>
              <c:layout>
                <c:manualLayout>
                  <c:x val="9.5238095238095247E-3"/>
                  <c:y val="0"/>
                </c:manualLayout>
              </c:layout>
              <c:tx>
                <c:rich>
                  <a:bodyPr/>
                  <a:lstStyle/>
                  <a:p>
                    <a:fld id="{B23F368B-A463-4C95-B2F1-745AD6AB6EE9}" type="CELLRANGE">
                      <a:rPr lang="en-US" baseline="0"/>
                      <a:pPr/>
                      <a:t>[CELLRANGE]</a:t>
                    </a:fld>
                    <a:r>
                      <a:rPr lang="en-US" baseline="0"/>
                      <a:t>
</a:t>
                    </a:r>
                    <a:fld id="{BF3F679C-2F36-4047-BF9F-9AE94B69C9A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E21-4933-965E-2B6C931BAF76}"/>
                </c:ext>
              </c:extLst>
            </c:dLbl>
            <c:dLbl>
              <c:idx val="9"/>
              <c:tx>
                <c:rich>
                  <a:bodyPr/>
                  <a:lstStyle/>
                  <a:p>
                    <a:fld id="{E7188D8E-FAA3-4056-AC1B-F33206BE16B9}" type="CELLRANGE">
                      <a:rPr lang="en-US"/>
                      <a:pPr/>
                      <a:t>[CELLRANGE]</a:t>
                    </a:fld>
                    <a:r>
                      <a:rPr lang="en-US" baseline="0"/>
                      <a:t>
</a:t>
                    </a:r>
                    <a:fld id="{D213C9F2-1704-4A2C-BA94-32735A9FE3F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E21-4933-965E-2B6C931BAF76}"/>
                </c:ext>
              </c:extLst>
            </c:dLbl>
            <c:dLbl>
              <c:idx val="10"/>
              <c:tx>
                <c:rich>
                  <a:bodyPr/>
                  <a:lstStyle/>
                  <a:p>
                    <a:fld id="{11505E96-2EF3-4169-8962-E530A8FF0905}" type="CELLRANGE">
                      <a:rPr lang="en-US"/>
                      <a:pPr/>
                      <a:t>[CELLRANGE]</a:t>
                    </a:fld>
                    <a:r>
                      <a:rPr lang="en-US" baseline="0"/>
                      <a:t>
</a:t>
                    </a:r>
                    <a:fld id="{2FEC648F-A120-4B27-8006-A49AB34E2EB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E21-4933-965E-2B6C931BAF76}"/>
                </c:ext>
              </c:extLst>
            </c:dLbl>
            <c:dLbl>
              <c:idx val="11"/>
              <c:layout>
                <c:manualLayout>
                  <c:x val="6.3492063492063492E-3"/>
                  <c:y val="-9.5088804707203269E-17"/>
                </c:manualLayout>
              </c:layout>
              <c:tx>
                <c:rich>
                  <a:bodyPr/>
                  <a:lstStyle/>
                  <a:p>
                    <a:fld id="{5CF1CC69-4F05-4E44-8CE7-D0BBD444AEA5}" type="CELLRANGE">
                      <a:rPr lang="en-US" baseline="0"/>
                      <a:pPr/>
                      <a:t>[CELLRANGE]</a:t>
                    </a:fld>
                    <a:r>
                      <a:rPr lang="en-US" baseline="0"/>
                      <a:t>
</a:t>
                    </a:r>
                    <a:fld id="{1F365B17-B1EF-4B49-8D6B-238899A25A2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E21-4933-965E-2B6C931BAF76}"/>
                </c:ext>
              </c:extLst>
            </c:dLbl>
            <c:dLbl>
              <c:idx val="12"/>
              <c:tx>
                <c:rich>
                  <a:bodyPr/>
                  <a:lstStyle/>
                  <a:p>
                    <a:fld id="{C58D95F7-F4DA-4EBA-80B0-D23F72C4D2DA}" type="CELLRANGE">
                      <a:rPr lang="en-US"/>
                      <a:pPr/>
                      <a:t>[CELLRANGE]</a:t>
                    </a:fld>
                    <a:r>
                      <a:rPr lang="en-US" baseline="0"/>
                      <a:t>
</a:t>
                    </a:r>
                    <a:fld id="{B1A2DC15-F912-4302-B0D0-4FC760CCE68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HEI'!$E$19:$E$31</c:f>
              <c:numCache>
                <c:formatCode>_(* #,##0_);_(* \(#,##0\);_(* "-"??_);_(@_)</c:formatCode>
                <c:ptCount val="13"/>
                <c:pt idx="0">
                  <c:v>0</c:v>
                </c:pt>
                <c:pt idx="1">
                  <c:v>4</c:v>
                </c:pt>
                <c:pt idx="2">
                  <c:v>0</c:v>
                </c:pt>
                <c:pt idx="3">
                  <c:v>7</c:v>
                </c:pt>
                <c:pt idx="4">
                  <c:v>20</c:v>
                </c:pt>
                <c:pt idx="5">
                  <c:v>10</c:v>
                </c:pt>
                <c:pt idx="6">
                  <c:v>139</c:v>
                </c:pt>
                <c:pt idx="7">
                  <c:v>21</c:v>
                </c:pt>
                <c:pt idx="8">
                  <c:v>92</c:v>
                </c:pt>
                <c:pt idx="9">
                  <c:v>35</c:v>
                </c:pt>
                <c:pt idx="10">
                  <c:v>110</c:v>
                </c:pt>
                <c:pt idx="11">
                  <c:v>4</c:v>
                </c:pt>
                <c:pt idx="12">
                  <c:v>268</c:v>
                </c:pt>
              </c:numCache>
            </c:numRef>
          </c:val>
          <c:extLst>
            <c:ext xmlns:c15="http://schemas.microsoft.com/office/drawing/2012/chart" uri="{02D57815-91ED-43cb-92C2-25804820EDAC}">
              <c15:datalabelsRange>
                <c15:f>'4.MPS By HEI'!$F$19:$F$31</c15:f>
                <c15:dlblRangeCache>
                  <c:ptCount val="13"/>
                  <c:pt idx="0">
                    <c:v>0.0% </c:v>
                  </c:pt>
                  <c:pt idx="1">
                    <c:v>0.6% </c:v>
                  </c:pt>
                  <c:pt idx="2">
                    <c:v>0.0% </c:v>
                  </c:pt>
                  <c:pt idx="3">
                    <c:v>1.0% </c:v>
                  </c:pt>
                  <c:pt idx="4">
                    <c:v>2.8% </c:v>
                  </c:pt>
                  <c:pt idx="5">
                    <c:v>1.4% </c:v>
                  </c:pt>
                  <c:pt idx="6">
                    <c:v>19.6% </c:v>
                  </c:pt>
                  <c:pt idx="7">
                    <c:v>3.0% </c:v>
                  </c:pt>
                  <c:pt idx="8">
                    <c:v>13.0% </c:v>
                  </c:pt>
                  <c:pt idx="9">
                    <c:v>4.9% </c:v>
                  </c:pt>
                  <c:pt idx="10">
                    <c:v>15.5% </c:v>
                  </c:pt>
                  <c:pt idx="11">
                    <c:v>0.6% </c:v>
                  </c:pt>
                  <c:pt idx="12">
                    <c:v>37.7% </c:v>
                  </c:pt>
                </c15:dlblRangeCache>
              </c15:datalabelsRange>
            </c:ext>
            <c:ext xmlns:c16="http://schemas.microsoft.com/office/drawing/2014/chart" uri="{C3380CC4-5D6E-409C-BE32-E72D297353CC}">
              <c16:uniqueId val="{0000001B-4E21-4933-965E-2B6C931BAF76}"/>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Both HEI HDR and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3.1761156106082261E-3"/>
                  <c:y val="-3.9666798889329634E-2"/>
                </c:manualLayout>
              </c:layout>
              <c:tx>
                <c:rich>
                  <a:bodyPr/>
                  <a:lstStyle/>
                  <a:p>
                    <a:fld id="{BFF6CA51-6455-493A-BA02-A69BA0B88C38}" type="CELLRANGE">
                      <a:rPr lang="en-US" baseline="0"/>
                      <a:pPr/>
                      <a:t>[CELLRANGE]</a:t>
                    </a:fld>
                    <a:r>
                      <a:rPr lang="en-US" baseline="0"/>
                      <a:t>
</a:t>
                    </a:r>
                    <a:fld id="{BCF235F9-7B90-486B-9350-17C2E6807F9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E22-410B-A3EC-3087F7771F4A}"/>
                </c:ext>
              </c:extLst>
            </c:dLbl>
            <c:dLbl>
              <c:idx val="1"/>
              <c:layout>
                <c:manualLayout>
                  <c:x val="-3.1761156106082261E-3"/>
                  <c:y val="-3.7022345630040893E-2"/>
                </c:manualLayout>
              </c:layout>
              <c:tx>
                <c:rich>
                  <a:bodyPr/>
                  <a:lstStyle/>
                  <a:p>
                    <a:fld id="{C9BD581C-4AFA-48A0-845F-296E900D51D2}" type="CELLRANGE">
                      <a:rPr lang="en-US" baseline="0"/>
                      <a:pPr/>
                      <a:t>[CELLRANGE]</a:t>
                    </a:fld>
                    <a:r>
                      <a:rPr lang="en-US" baseline="0"/>
                      <a:t>
</a:t>
                    </a:r>
                    <a:fld id="{6010B2B0-0495-49B7-906C-1CA4EF42E4B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E22-410B-A3EC-3087F7771F4A}"/>
                </c:ext>
              </c:extLst>
            </c:dLbl>
            <c:dLbl>
              <c:idx val="2"/>
              <c:layout>
                <c:manualLayout>
                  <c:x val="-6.3522312212164521E-3"/>
                  <c:y val="-3.7022345630040893E-2"/>
                </c:manualLayout>
              </c:layout>
              <c:tx>
                <c:rich>
                  <a:bodyPr/>
                  <a:lstStyle/>
                  <a:p>
                    <a:fld id="{36071940-0E1F-40BC-9F7B-A0CC56EA32C1}" type="CELLRANGE">
                      <a:rPr lang="en-US" baseline="0"/>
                      <a:pPr/>
                      <a:t>[CELLRANGE]</a:t>
                    </a:fld>
                    <a:r>
                      <a:rPr lang="en-US" baseline="0"/>
                      <a:t>
</a:t>
                    </a:r>
                    <a:fld id="{5F96B0EC-F6B1-4FAC-A9A6-E64C4C89B59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7E22-410B-A3EC-3087F7771F4A}"/>
                </c:ext>
              </c:extLst>
            </c:dLbl>
            <c:dLbl>
              <c:idx val="3"/>
              <c:layout>
                <c:manualLayout>
                  <c:x val="-9.5283468318247359E-3"/>
                  <c:y val="-3.4377892370752346E-2"/>
                </c:manualLayout>
              </c:layout>
              <c:tx>
                <c:rich>
                  <a:bodyPr/>
                  <a:lstStyle/>
                  <a:p>
                    <a:fld id="{2759D2C1-2F1F-4B03-A7A5-56086F7E632B}" type="CELLRANGE">
                      <a:rPr lang="en-US" baseline="0"/>
                      <a:pPr/>
                      <a:t>[CELLRANGE]</a:t>
                    </a:fld>
                    <a:r>
                      <a:rPr lang="en-US" baseline="0"/>
                      <a:t>
</a:t>
                    </a:r>
                    <a:fld id="{8BFA6C14-7934-4D80-9FBF-B8557A74FFC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E22-410B-A3EC-3087F7771F4A}"/>
                </c:ext>
              </c:extLst>
            </c:dLbl>
            <c:dLbl>
              <c:idx val="4"/>
              <c:layout>
                <c:manualLayout>
                  <c:x val="-3.1761156106082842E-3"/>
                  <c:y val="-3.9666798889329634E-2"/>
                </c:manualLayout>
              </c:layout>
              <c:tx>
                <c:rich>
                  <a:bodyPr/>
                  <a:lstStyle/>
                  <a:p>
                    <a:fld id="{E8AFE951-DE4B-4FE6-AA05-9BC9A13DD5A3}" type="CELLRANGE">
                      <a:rPr lang="en-US" baseline="0"/>
                      <a:pPr/>
                      <a:t>[CELLRANGE]</a:t>
                    </a:fld>
                    <a:r>
                      <a:rPr lang="en-US" baseline="0"/>
                      <a:t>
</a:t>
                    </a:r>
                    <a:fld id="{C83A9850-A8EB-4FBF-BA27-5D0BF2448AE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E22-410B-A3EC-3087F7771F4A}"/>
                </c:ext>
              </c:extLst>
            </c:dLbl>
            <c:dLbl>
              <c:idx val="5"/>
              <c:layout>
                <c:manualLayout>
                  <c:x val="-7.9402890265205649E-3"/>
                  <c:y val="-3.9666798889329634E-2"/>
                </c:manualLayout>
              </c:layout>
              <c:tx>
                <c:rich>
                  <a:bodyPr/>
                  <a:lstStyle/>
                  <a:p>
                    <a:fld id="{734A06C5-6113-4812-875B-0997CFFC7A10}" type="CELLRANGE">
                      <a:rPr lang="en-US" baseline="0"/>
                      <a:pPr/>
                      <a:t>[CELLRANGE]</a:t>
                    </a:fld>
                    <a:r>
                      <a:rPr lang="en-US" baseline="0"/>
                      <a:t>
</a:t>
                    </a:r>
                    <a:fld id="{51C70CC2-4FC6-4FE4-B7DA-4174FBD2046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E22-410B-A3EC-3087F7771F4A}"/>
                </c:ext>
              </c:extLst>
            </c:dLbl>
            <c:dLbl>
              <c:idx val="6"/>
              <c:layout>
                <c:manualLayout>
                  <c:x val="-6.3522312212164521E-3"/>
                  <c:y val="-3.7022345630040893E-2"/>
                </c:manualLayout>
              </c:layout>
              <c:tx>
                <c:rich>
                  <a:bodyPr/>
                  <a:lstStyle/>
                  <a:p>
                    <a:fld id="{A7691876-6CED-4A33-B891-AF1F3E858F19}" type="CELLRANGE">
                      <a:rPr lang="en-US" baseline="0"/>
                      <a:pPr/>
                      <a:t>[CELLRANGE]</a:t>
                    </a:fld>
                    <a:r>
                      <a:rPr lang="en-US" baseline="0"/>
                      <a:t>
</a:t>
                    </a:r>
                    <a:fld id="{1EE3B7ED-84E5-47B2-9975-A653714B49B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E22-410B-A3EC-3087F7771F4A}"/>
                </c:ext>
              </c:extLst>
            </c:dLbl>
            <c:dLbl>
              <c:idx val="7"/>
              <c:layout>
                <c:manualLayout>
                  <c:x val="-9.5283468318246786E-3"/>
                  <c:y val="-4.7600158667195559E-2"/>
                </c:manualLayout>
              </c:layout>
              <c:tx>
                <c:rich>
                  <a:bodyPr/>
                  <a:lstStyle/>
                  <a:p>
                    <a:fld id="{0E54A3E4-A214-4F9B-9D23-168D0CDC4FB1}" type="CELLRANGE">
                      <a:rPr lang="en-US" baseline="0"/>
                      <a:pPr/>
                      <a:t>[CELLRANGE]</a:t>
                    </a:fld>
                    <a:r>
                      <a:rPr lang="en-US" baseline="0"/>
                      <a:t>
</a:t>
                    </a:r>
                    <a:fld id="{0C91C5A9-3849-4F46-A69F-B27197C02EA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E22-410B-A3EC-3087F7771F4A}"/>
                </c:ext>
              </c:extLst>
            </c:dLbl>
            <c:dLbl>
              <c:idx val="8"/>
              <c:layout>
                <c:manualLayout>
                  <c:x val="-3.1761156106082261E-3"/>
                  <c:y val="-3.4377892370752443E-2"/>
                </c:manualLayout>
              </c:layout>
              <c:tx>
                <c:rich>
                  <a:bodyPr/>
                  <a:lstStyle/>
                  <a:p>
                    <a:fld id="{EF2EFD70-E49A-4E49-BDB6-BAF0731B50E0}" type="CELLRANGE">
                      <a:rPr lang="en-US" baseline="0"/>
                      <a:pPr/>
                      <a:t>[CELLRANGE]</a:t>
                    </a:fld>
                    <a:r>
                      <a:rPr lang="en-US" baseline="0"/>
                      <a:t>
</a:t>
                    </a:r>
                    <a:fld id="{6D8A54B4-A016-4AAC-8CDE-8C91ACFA886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E22-410B-A3EC-3087F7771F4A}"/>
                </c:ext>
              </c:extLst>
            </c:dLbl>
            <c:dLbl>
              <c:idx val="9"/>
              <c:layout>
                <c:manualLayout>
                  <c:x val="-9.5283468318247948E-3"/>
                  <c:y val="-4.2311252148618271E-2"/>
                </c:manualLayout>
              </c:layout>
              <c:tx>
                <c:rich>
                  <a:bodyPr/>
                  <a:lstStyle/>
                  <a:p>
                    <a:fld id="{736D7CA0-55AD-4759-9E1F-8249182F0DF1}" type="CELLRANGE">
                      <a:rPr lang="en-US" baseline="0"/>
                      <a:pPr/>
                      <a:t>[CELLRANGE]</a:t>
                    </a:fld>
                    <a:r>
                      <a:rPr lang="en-US" baseline="0"/>
                      <a:t>
</a:t>
                    </a:r>
                    <a:fld id="{2C1CAA8D-F4D1-4B63-A7DD-C95709AD72D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E22-410B-A3EC-3087F7771F4A}"/>
                </c:ext>
              </c:extLst>
            </c:dLbl>
            <c:dLbl>
              <c:idx val="10"/>
              <c:tx>
                <c:rich>
                  <a:bodyPr/>
                  <a:lstStyle/>
                  <a:p>
                    <a:fld id="{F2D1A34F-E0D2-4635-BEB8-7049DDA2405D}" type="CELLRANGE">
                      <a:rPr lang="en-US"/>
                      <a:pPr/>
                      <a:t>[CELLRANGE]</a:t>
                    </a:fld>
                    <a:r>
                      <a:rPr lang="en-US" baseline="0"/>
                      <a:t>
</a:t>
                    </a:r>
                    <a:fld id="{7123DECF-0595-4F5A-BB9D-4B1EFA48FDB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22-410B-A3EC-3087F7771F4A}"/>
                </c:ext>
              </c:extLst>
            </c:dLbl>
            <c:dLbl>
              <c:idx val="11"/>
              <c:layout>
                <c:manualLayout>
                  <c:x val="-4.7247814788566028E-3"/>
                  <c:y val="9.696216605870046E-17"/>
                </c:manualLayout>
              </c:layout>
              <c:tx>
                <c:rich>
                  <a:bodyPr/>
                  <a:lstStyle/>
                  <a:p>
                    <a:fld id="{05491C4E-5852-4277-AEC3-75035D6E83CD}" type="CELLRANGE">
                      <a:rPr lang="en-US" baseline="0"/>
                      <a:pPr/>
                      <a:t>[CELLRANGE]</a:t>
                    </a:fld>
                    <a:r>
                      <a:rPr lang="en-US" baseline="0"/>
                      <a:t>
</a:t>
                    </a:r>
                    <a:fld id="{51E26D26-2D6E-4833-AF3F-C8F772AEDA1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E22-410B-A3EC-3087F7771F4A}"/>
                </c:ext>
              </c:extLst>
            </c:dLbl>
            <c:dLbl>
              <c:idx val="12"/>
              <c:layout>
                <c:manualLayout>
                  <c:x val="-1.1024490117332189E-2"/>
                  <c:y val="0"/>
                </c:manualLayout>
              </c:layout>
              <c:tx>
                <c:rich>
                  <a:bodyPr/>
                  <a:lstStyle/>
                  <a:p>
                    <a:fld id="{FCE2DF10-4F80-4CC9-8936-B188CF825406}" type="CELLRANGE">
                      <a:rPr lang="en-US" baseline="0"/>
                      <a:pPr/>
                      <a:t>[CELLRANGE]</a:t>
                    </a:fld>
                    <a:r>
                      <a:rPr lang="en-US" baseline="0"/>
                      <a:t>
</a:t>
                    </a:r>
                    <a:fld id="{C8BDB067-E1FC-43AD-B94B-63869F69593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HEI'!$G$3:$G$15</c:f>
              <c:numCache>
                <c:formatCode>_(* #,##0_);_(* \(#,##0\);_(* "-"??_);_(@_)</c:formatCode>
                <c:ptCount val="13"/>
                <c:pt idx="0">
                  <c:v>0</c:v>
                </c:pt>
                <c:pt idx="1">
                  <c:v>0</c:v>
                </c:pt>
                <c:pt idx="2">
                  <c:v>0</c:v>
                </c:pt>
                <c:pt idx="3">
                  <c:v>0</c:v>
                </c:pt>
                <c:pt idx="4">
                  <c:v>0</c:v>
                </c:pt>
                <c:pt idx="5">
                  <c:v>0</c:v>
                </c:pt>
                <c:pt idx="6">
                  <c:v>10</c:v>
                </c:pt>
                <c:pt idx="7">
                  <c:v>0</c:v>
                </c:pt>
                <c:pt idx="8">
                  <c:v>19</c:v>
                </c:pt>
                <c:pt idx="9">
                  <c:v>5</c:v>
                </c:pt>
                <c:pt idx="10">
                  <c:v>28</c:v>
                </c:pt>
                <c:pt idx="11">
                  <c:v>25</c:v>
                </c:pt>
                <c:pt idx="12">
                  <c:v>131</c:v>
                </c:pt>
              </c:numCache>
            </c:numRef>
          </c:val>
          <c:extLst>
            <c:ext xmlns:c15="http://schemas.microsoft.com/office/drawing/2012/chart" uri="{02D57815-91ED-43cb-92C2-25804820EDAC}">
              <c15:datalabelsRange>
                <c15:f>'4.MPS By HEI'!$H$3:$H$15</c15:f>
                <c15:dlblRangeCache>
                  <c:ptCount val="13"/>
                  <c:pt idx="0">
                    <c:v>0.0% </c:v>
                  </c:pt>
                  <c:pt idx="1">
                    <c:v>0.0% </c:v>
                  </c:pt>
                  <c:pt idx="2">
                    <c:v>0.0% </c:v>
                  </c:pt>
                  <c:pt idx="3">
                    <c:v>0.0% </c:v>
                  </c:pt>
                  <c:pt idx="4">
                    <c:v>0.0% </c:v>
                  </c:pt>
                  <c:pt idx="5">
                    <c:v>0.0% </c:v>
                  </c:pt>
                  <c:pt idx="6">
                    <c:v>4.6% </c:v>
                  </c:pt>
                  <c:pt idx="7">
                    <c:v>0.0% </c:v>
                  </c:pt>
                  <c:pt idx="8">
                    <c:v>8.7% </c:v>
                  </c:pt>
                  <c:pt idx="9">
                    <c:v>2.3% </c:v>
                  </c:pt>
                  <c:pt idx="10">
                    <c:v>12.8% </c:v>
                  </c:pt>
                  <c:pt idx="11">
                    <c:v>11.5% </c:v>
                  </c:pt>
                  <c:pt idx="12">
                    <c:v>60.1% </c:v>
                  </c:pt>
                </c15:dlblRangeCache>
              </c15:datalabelsRange>
            </c:ext>
            <c:ext xmlns:c16="http://schemas.microsoft.com/office/drawing/2014/chart" uri="{C3380CC4-5D6E-409C-BE32-E72D297353CC}">
              <c16:uniqueId val="{0000000D-7E22-410B-A3EC-3087F7771F4A}"/>
            </c:ext>
          </c:extLst>
        </c:ser>
        <c:ser>
          <c:idx val="1"/>
          <c:order val="1"/>
          <c:tx>
            <c:v>NPI-TIN</c:v>
          </c:tx>
          <c:spPr>
            <a:solidFill>
              <a:srgbClr val="F9A872"/>
            </a:solidFill>
            <a:ln>
              <a:noFill/>
            </a:ln>
            <a:effectLst/>
          </c:spPr>
          <c:invertIfNegative val="0"/>
          <c:dLbls>
            <c:dLbl>
              <c:idx val="0"/>
              <c:tx>
                <c:rich>
                  <a:bodyPr/>
                  <a:lstStyle/>
                  <a:p>
                    <a:fld id="{523BD56D-25D3-4D6F-964D-31799FC3F7D5}" type="CELLRANGE">
                      <a:rPr lang="en-US"/>
                      <a:pPr/>
                      <a:t>[CELLRANGE]</a:t>
                    </a:fld>
                    <a:r>
                      <a:rPr lang="en-US" baseline="0"/>
                      <a:t>
</a:t>
                    </a:r>
                    <a:fld id="{5A906D31-E4EC-4E97-A33F-2F8577DB2D4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E22-410B-A3EC-3087F7771F4A}"/>
                </c:ext>
              </c:extLst>
            </c:dLbl>
            <c:dLbl>
              <c:idx val="1"/>
              <c:tx>
                <c:rich>
                  <a:bodyPr/>
                  <a:lstStyle/>
                  <a:p>
                    <a:fld id="{9747CD0B-EC00-41B0-A74B-82B2C75E1489}" type="CELLRANGE">
                      <a:rPr lang="en-US"/>
                      <a:pPr/>
                      <a:t>[CELLRANGE]</a:t>
                    </a:fld>
                    <a:r>
                      <a:rPr lang="en-US" baseline="0"/>
                      <a:t>
</a:t>
                    </a:r>
                    <a:fld id="{502A30C2-4847-4762-AE6D-C88C29490A5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E22-410B-A3EC-3087F7771F4A}"/>
                </c:ext>
              </c:extLst>
            </c:dLbl>
            <c:dLbl>
              <c:idx val="2"/>
              <c:tx>
                <c:rich>
                  <a:bodyPr/>
                  <a:lstStyle/>
                  <a:p>
                    <a:fld id="{41408119-B6E3-41BA-828F-5191391E1111}" type="CELLRANGE">
                      <a:rPr lang="en-US"/>
                      <a:pPr/>
                      <a:t>[CELLRANGE]</a:t>
                    </a:fld>
                    <a:r>
                      <a:rPr lang="en-US" baseline="0"/>
                      <a:t>
</a:t>
                    </a:r>
                    <a:fld id="{E116818B-9FF4-49B7-8C53-1C77B077C9D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E22-410B-A3EC-3087F7771F4A}"/>
                </c:ext>
              </c:extLst>
            </c:dLbl>
            <c:dLbl>
              <c:idx val="3"/>
              <c:tx>
                <c:rich>
                  <a:bodyPr/>
                  <a:lstStyle/>
                  <a:p>
                    <a:fld id="{EB18E27F-CB25-4822-9B30-332EF2D79766}" type="CELLRANGE">
                      <a:rPr lang="en-US"/>
                      <a:pPr/>
                      <a:t>[CELLRANGE]</a:t>
                    </a:fld>
                    <a:r>
                      <a:rPr lang="en-US" baseline="0"/>
                      <a:t>
</a:t>
                    </a:r>
                    <a:fld id="{B26D9E88-971D-47F3-98EF-1A1E910ADF0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E22-410B-A3EC-3087F7771F4A}"/>
                </c:ext>
              </c:extLst>
            </c:dLbl>
            <c:dLbl>
              <c:idx val="4"/>
              <c:tx>
                <c:rich>
                  <a:bodyPr/>
                  <a:lstStyle/>
                  <a:p>
                    <a:fld id="{55C09680-9162-4D11-9AC6-8B087B26C455}" type="CELLRANGE">
                      <a:rPr lang="en-US"/>
                      <a:pPr/>
                      <a:t>[CELLRANGE]</a:t>
                    </a:fld>
                    <a:r>
                      <a:rPr lang="en-US" baseline="0"/>
                      <a:t>
</a:t>
                    </a:r>
                    <a:fld id="{11CFE286-92C6-44E9-8915-4457EE5EB9F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E22-410B-A3EC-3087F7771F4A}"/>
                </c:ext>
              </c:extLst>
            </c:dLbl>
            <c:dLbl>
              <c:idx val="5"/>
              <c:tx>
                <c:rich>
                  <a:bodyPr/>
                  <a:lstStyle/>
                  <a:p>
                    <a:fld id="{05248673-2ABC-4A0F-B655-293E6D2E1045}" type="CELLRANGE">
                      <a:rPr lang="en-US"/>
                      <a:pPr/>
                      <a:t>[CELLRANGE]</a:t>
                    </a:fld>
                    <a:r>
                      <a:rPr lang="en-US" baseline="0"/>
                      <a:t>
</a:t>
                    </a:r>
                    <a:fld id="{4E29B30B-055A-40D8-B327-E909AA7DDF0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E22-410B-A3EC-3087F7771F4A}"/>
                </c:ext>
              </c:extLst>
            </c:dLbl>
            <c:dLbl>
              <c:idx val="6"/>
              <c:tx>
                <c:rich>
                  <a:bodyPr/>
                  <a:lstStyle/>
                  <a:p>
                    <a:fld id="{BABC436B-6241-4D18-AC0A-447B9881E63E}" type="CELLRANGE">
                      <a:rPr lang="en-US"/>
                      <a:pPr/>
                      <a:t>[CELLRANGE]</a:t>
                    </a:fld>
                    <a:r>
                      <a:rPr lang="en-US" baseline="0"/>
                      <a:t>
</a:t>
                    </a:r>
                    <a:fld id="{59CF932A-B132-4261-B8B4-DE1422B803E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E22-410B-A3EC-3087F7771F4A}"/>
                </c:ext>
              </c:extLst>
            </c:dLbl>
            <c:dLbl>
              <c:idx val="7"/>
              <c:tx>
                <c:rich>
                  <a:bodyPr/>
                  <a:lstStyle/>
                  <a:p>
                    <a:fld id="{DAEF6660-C780-46DA-924E-356C663E7619}" type="CELLRANGE">
                      <a:rPr lang="en-US"/>
                      <a:pPr/>
                      <a:t>[CELLRANGE]</a:t>
                    </a:fld>
                    <a:r>
                      <a:rPr lang="en-US" baseline="0"/>
                      <a:t>
</a:t>
                    </a:r>
                    <a:fld id="{7E8BF8DD-8086-4DDC-9087-FEF14E3BFDC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E22-410B-A3EC-3087F7771F4A}"/>
                </c:ext>
              </c:extLst>
            </c:dLbl>
            <c:dLbl>
              <c:idx val="8"/>
              <c:tx>
                <c:rich>
                  <a:bodyPr/>
                  <a:lstStyle/>
                  <a:p>
                    <a:fld id="{90AAA2EB-98B9-4F7C-A50F-AFE6EE5EDDBA}" type="CELLRANGE">
                      <a:rPr lang="en-US"/>
                      <a:pPr/>
                      <a:t>[CELLRANGE]</a:t>
                    </a:fld>
                    <a:r>
                      <a:rPr lang="en-US" baseline="0"/>
                      <a:t>
</a:t>
                    </a:r>
                    <a:fld id="{C937F972-782B-414B-A6CF-E612C3D8912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E22-410B-A3EC-3087F7771F4A}"/>
                </c:ext>
              </c:extLst>
            </c:dLbl>
            <c:dLbl>
              <c:idx val="9"/>
              <c:tx>
                <c:rich>
                  <a:bodyPr/>
                  <a:lstStyle/>
                  <a:p>
                    <a:fld id="{FC0586AD-4ABF-4993-89F1-DA61CE4B1777}" type="CELLRANGE">
                      <a:rPr lang="en-US"/>
                      <a:pPr/>
                      <a:t>[CELLRANGE]</a:t>
                    </a:fld>
                    <a:r>
                      <a:rPr lang="en-US" baseline="0"/>
                      <a:t>
</a:t>
                    </a:r>
                    <a:fld id="{8EFEBBA7-13B6-46AF-AB3F-29424B39782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E22-410B-A3EC-3087F7771F4A}"/>
                </c:ext>
              </c:extLst>
            </c:dLbl>
            <c:dLbl>
              <c:idx val="10"/>
              <c:layout>
                <c:manualLayout>
                  <c:x val="1.5749271596188677E-3"/>
                  <c:y val="-7.9333597778660225E-3"/>
                </c:manualLayout>
              </c:layout>
              <c:tx>
                <c:rich>
                  <a:bodyPr/>
                  <a:lstStyle/>
                  <a:p>
                    <a:fld id="{A33B7A15-2752-4175-AE5D-CE642F11A460}" type="CELLRANGE">
                      <a:rPr lang="en-US" baseline="0"/>
                      <a:pPr/>
                      <a:t>[CELLRANGE]</a:t>
                    </a:fld>
                    <a:r>
                      <a:rPr lang="en-US" baseline="0"/>
                      <a:t>
</a:t>
                    </a:r>
                    <a:fld id="{23A05E74-E3ED-4BC1-8C4C-8FE5D56D106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E22-410B-A3EC-3087F7771F4A}"/>
                </c:ext>
              </c:extLst>
            </c:dLbl>
            <c:dLbl>
              <c:idx val="11"/>
              <c:tx>
                <c:rich>
                  <a:bodyPr/>
                  <a:lstStyle/>
                  <a:p>
                    <a:fld id="{DEE21F76-58CD-474C-8E28-15B7440A04BC}" type="CELLRANGE">
                      <a:rPr lang="en-US"/>
                      <a:pPr/>
                      <a:t>[CELLRANGE]</a:t>
                    </a:fld>
                    <a:r>
                      <a:rPr lang="en-US" baseline="0"/>
                      <a:t>
</a:t>
                    </a:r>
                    <a:fld id="{F0CE16D3-8ABA-4BC6-BFBE-0FB71AD3251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E22-410B-A3EC-3087F7771F4A}"/>
                </c:ext>
              </c:extLst>
            </c:dLbl>
            <c:dLbl>
              <c:idx val="12"/>
              <c:tx>
                <c:rich>
                  <a:bodyPr/>
                  <a:lstStyle/>
                  <a:p>
                    <a:fld id="{8E0630FE-7CD1-4724-BE6E-481F6C343221}" type="CELLRANGE">
                      <a:rPr lang="en-US"/>
                      <a:pPr/>
                      <a:t>[CELLRANGE]</a:t>
                    </a:fld>
                    <a:r>
                      <a:rPr lang="en-US" baseline="0"/>
                      <a:t>
</a:t>
                    </a:r>
                    <a:fld id="{5419BF33-37C8-42A3-A6EE-976BAC7F228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HEI'!$G$19:$G$31</c:f>
              <c:numCache>
                <c:formatCode>_(* #,##0_);_(* \(#,##0\);_(* "-"??_);_(@_)</c:formatCode>
                <c:ptCount val="13"/>
                <c:pt idx="0">
                  <c:v>0</c:v>
                </c:pt>
                <c:pt idx="1">
                  <c:v>0</c:v>
                </c:pt>
                <c:pt idx="2">
                  <c:v>0</c:v>
                </c:pt>
                <c:pt idx="3">
                  <c:v>0</c:v>
                </c:pt>
                <c:pt idx="4">
                  <c:v>9</c:v>
                </c:pt>
                <c:pt idx="5">
                  <c:v>1</c:v>
                </c:pt>
                <c:pt idx="6">
                  <c:v>29</c:v>
                </c:pt>
                <c:pt idx="7">
                  <c:v>0</c:v>
                </c:pt>
                <c:pt idx="8">
                  <c:v>7</c:v>
                </c:pt>
                <c:pt idx="9">
                  <c:v>18</c:v>
                </c:pt>
                <c:pt idx="10">
                  <c:v>34</c:v>
                </c:pt>
                <c:pt idx="11">
                  <c:v>4</c:v>
                </c:pt>
                <c:pt idx="12">
                  <c:v>263</c:v>
                </c:pt>
              </c:numCache>
            </c:numRef>
          </c:val>
          <c:extLst>
            <c:ext xmlns:c15="http://schemas.microsoft.com/office/drawing/2012/chart" uri="{02D57815-91ED-43cb-92C2-25804820EDAC}">
              <c15:datalabelsRange>
                <c15:f>'4.MPS By HEI'!$H$19:$H$31</c15:f>
                <c15:dlblRangeCache>
                  <c:ptCount val="13"/>
                  <c:pt idx="0">
                    <c:v>0.0% </c:v>
                  </c:pt>
                  <c:pt idx="1">
                    <c:v>0.0% </c:v>
                  </c:pt>
                  <c:pt idx="2">
                    <c:v>0.0% </c:v>
                  </c:pt>
                  <c:pt idx="3">
                    <c:v>0.0% </c:v>
                  </c:pt>
                  <c:pt idx="4">
                    <c:v>2.5% </c:v>
                  </c:pt>
                  <c:pt idx="5">
                    <c:v>0.3% </c:v>
                  </c:pt>
                  <c:pt idx="6">
                    <c:v>7.9% </c:v>
                  </c:pt>
                  <c:pt idx="7">
                    <c:v>0.0% </c:v>
                  </c:pt>
                  <c:pt idx="8">
                    <c:v>1.9% </c:v>
                  </c:pt>
                  <c:pt idx="9">
                    <c:v>4.9% </c:v>
                  </c:pt>
                  <c:pt idx="10">
                    <c:v>9.3% </c:v>
                  </c:pt>
                  <c:pt idx="11">
                    <c:v>1.1% </c:v>
                  </c:pt>
                  <c:pt idx="12">
                    <c:v>72.1% </c:v>
                  </c:pt>
                </c15:dlblRangeCache>
              </c15:datalabelsRange>
            </c:ext>
            <c:ext xmlns:c16="http://schemas.microsoft.com/office/drawing/2014/chart" uri="{C3380CC4-5D6E-409C-BE32-E72D297353CC}">
              <c16:uniqueId val="{0000001B-7E22-410B-A3EC-3087F7771F4A}"/>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Neither HEI HDR nor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4.7619047619047623E-3"/>
                  <c:y val="-4.7600158667195656E-2"/>
                </c:manualLayout>
              </c:layout>
              <c:tx>
                <c:rich>
                  <a:bodyPr/>
                  <a:lstStyle/>
                  <a:p>
                    <a:fld id="{34A765DC-BC80-4EBB-9042-EA7F1344B24A}" type="CELLRANGE">
                      <a:rPr lang="en-US" baseline="0"/>
                      <a:pPr/>
                      <a:t>[CELLRANGE]</a:t>
                    </a:fld>
                    <a:r>
                      <a:rPr lang="en-US" baseline="0"/>
                      <a:t>
</a:t>
                    </a:r>
                    <a:fld id="{F9BB0206-71F7-4FFF-AB91-E41B852699C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9EE-46D5-9E7D-CF6843BC5C12}"/>
                </c:ext>
              </c:extLst>
            </c:dLbl>
            <c:dLbl>
              <c:idx val="1"/>
              <c:layout>
                <c:manualLayout>
                  <c:x val="-4.761904761904791E-3"/>
                  <c:y val="-5.2889065185772938E-2"/>
                </c:manualLayout>
              </c:layout>
              <c:tx>
                <c:rich>
                  <a:bodyPr/>
                  <a:lstStyle/>
                  <a:p>
                    <a:fld id="{3F078336-8A08-4F17-B108-3C9D5DD4977F}" type="CELLRANGE">
                      <a:rPr lang="en-US" baseline="0"/>
                      <a:pPr/>
                      <a:t>[CELLRANGE]</a:t>
                    </a:fld>
                    <a:r>
                      <a:rPr lang="en-US" baseline="0"/>
                      <a:t>
</a:t>
                    </a:r>
                    <a:fld id="{15C05AE0-E022-4632-BBDB-5C1F159B45C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9EE-46D5-9E7D-CF6843BC5C12}"/>
                </c:ext>
              </c:extLst>
            </c:dLbl>
            <c:dLbl>
              <c:idx val="2"/>
              <c:tx>
                <c:rich>
                  <a:bodyPr/>
                  <a:lstStyle/>
                  <a:p>
                    <a:fld id="{8A5FC419-11DF-4B8D-9A86-B592107E10C3}" type="CELLRANGE">
                      <a:rPr lang="en-US"/>
                      <a:pPr/>
                      <a:t>[CELLRANGE]</a:t>
                    </a:fld>
                    <a:r>
                      <a:rPr lang="en-US" baseline="0"/>
                      <a:t>
</a:t>
                    </a:r>
                    <a:fld id="{12FBC832-BE47-4474-A9B5-7E44BADD701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EE-46D5-9E7D-CF6843BC5C12}"/>
                </c:ext>
              </c:extLst>
            </c:dLbl>
            <c:dLbl>
              <c:idx val="3"/>
              <c:layout>
                <c:manualLayout>
                  <c:x val="-9.5238095238095247E-3"/>
                  <c:y val="-9.696216605870046E-17"/>
                </c:manualLayout>
              </c:layout>
              <c:tx>
                <c:rich>
                  <a:bodyPr/>
                  <a:lstStyle/>
                  <a:p>
                    <a:fld id="{7678A130-F5A3-4C9B-928F-93A6D5607C91}" type="CELLRANGE">
                      <a:rPr lang="en-US" baseline="0"/>
                      <a:pPr/>
                      <a:t>[CELLRANGE]</a:t>
                    </a:fld>
                    <a:r>
                      <a:rPr lang="en-US" baseline="0"/>
                      <a:t>
</a:t>
                    </a:r>
                    <a:fld id="{BFA9F2D4-DA5C-400D-82C4-BCACD794A74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9EE-46D5-9E7D-CF6843BC5C12}"/>
                </c:ext>
              </c:extLst>
            </c:dLbl>
            <c:dLbl>
              <c:idx val="4"/>
              <c:layout>
                <c:manualLayout>
                  <c:x val="-1.2698412698412698E-2"/>
                  <c:y val="-5.288906518577381E-3"/>
                </c:manualLayout>
              </c:layout>
              <c:tx>
                <c:rich>
                  <a:bodyPr/>
                  <a:lstStyle/>
                  <a:p>
                    <a:fld id="{43F442DB-2CCF-433E-B7E0-709701B72D59}" type="CELLRANGE">
                      <a:rPr lang="en-US" baseline="0"/>
                      <a:pPr/>
                      <a:t>[CELLRANGE]</a:t>
                    </a:fld>
                    <a:r>
                      <a:rPr lang="en-US" baseline="0"/>
                      <a:t>
</a:t>
                    </a:r>
                    <a:fld id="{CA13739E-8E04-4BA9-9AC7-962B05412C4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9EE-46D5-9E7D-CF6843BC5C12}"/>
                </c:ext>
              </c:extLst>
            </c:dLbl>
            <c:dLbl>
              <c:idx val="5"/>
              <c:tx>
                <c:rich>
                  <a:bodyPr/>
                  <a:lstStyle/>
                  <a:p>
                    <a:fld id="{2C4381B1-BFE4-4F49-A7EA-271462FC6422}" type="CELLRANGE">
                      <a:rPr lang="en-US"/>
                      <a:pPr/>
                      <a:t>[CELLRANGE]</a:t>
                    </a:fld>
                    <a:r>
                      <a:rPr lang="en-US" baseline="0"/>
                      <a:t>
</a:t>
                    </a:r>
                    <a:fld id="{78E5B488-C9B3-4D37-9888-1F17BF12851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EE-46D5-9E7D-CF6843BC5C12}"/>
                </c:ext>
              </c:extLst>
            </c:dLbl>
            <c:dLbl>
              <c:idx val="6"/>
              <c:layout>
                <c:manualLayout>
                  <c:x val="-1.4285714285714344E-2"/>
                  <c:y val="0"/>
                </c:manualLayout>
              </c:layout>
              <c:tx>
                <c:rich>
                  <a:bodyPr/>
                  <a:lstStyle/>
                  <a:p>
                    <a:fld id="{616E64AA-DE2C-43F2-B677-88EF65D80540}" type="CELLRANGE">
                      <a:rPr lang="en-US" baseline="0"/>
                      <a:pPr/>
                      <a:t>[CELLRANGE]</a:t>
                    </a:fld>
                    <a:r>
                      <a:rPr lang="en-US" baseline="0"/>
                      <a:t>
</a:t>
                    </a:r>
                    <a:fld id="{83850ADD-8778-4A8F-936D-C6CCE2C2969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9EE-46D5-9E7D-CF6843BC5C12}"/>
                </c:ext>
              </c:extLst>
            </c:dLbl>
            <c:dLbl>
              <c:idx val="7"/>
              <c:tx>
                <c:rich>
                  <a:bodyPr/>
                  <a:lstStyle/>
                  <a:p>
                    <a:fld id="{D23F8928-7E1D-4CAC-A4A2-E0D423372115}" type="CELLRANGE">
                      <a:rPr lang="en-US"/>
                      <a:pPr/>
                      <a:t>[CELLRANGE]</a:t>
                    </a:fld>
                    <a:r>
                      <a:rPr lang="en-US" baseline="0"/>
                      <a:t>
</a:t>
                    </a:r>
                    <a:fld id="{3A373E1D-2315-4951-A0C7-E3EEC7DDCF4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9EE-46D5-9E7D-CF6843BC5C12}"/>
                </c:ext>
              </c:extLst>
            </c:dLbl>
            <c:dLbl>
              <c:idx val="8"/>
              <c:tx>
                <c:rich>
                  <a:bodyPr/>
                  <a:lstStyle/>
                  <a:p>
                    <a:fld id="{43AAAF69-C206-4EB3-B236-A9A4AE259212}" type="CELLRANGE">
                      <a:rPr lang="en-US"/>
                      <a:pPr/>
                      <a:t>[CELLRANGE]</a:t>
                    </a:fld>
                    <a:r>
                      <a:rPr lang="en-US" baseline="0"/>
                      <a:t>
</a:t>
                    </a:r>
                    <a:fld id="{434AACDE-83EF-428C-9EBE-C8E8C2ACE3C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9EE-46D5-9E7D-CF6843BC5C12}"/>
                </c:ext>
              </c:extLst>
            </c:dLbl>
            <c:dLbl>
              <c:idx val="9"/>
              <c:layout>
                <c:manualLayout>
                  <c:x val="-7.9365079365080523E-3"/>
                  <c:y val="0"/>
                </c:manualLayout>
              </c:layout>
              <c:tx>
                <c:rich>
                  <a:bodyPr/>
                  <a:lstStyle/>
                  <a:p>
                    <a:fld id="{D0BE47B0-6E2A-44FA-8235-BEAD2EA38F75}" type="CELLRANGE">
                      <a:rPr lang="en-US" baseline="0"/>
                      <a:pPr/>
                      <a:t>[CELLRANGE]</a:t>
                    </a:fld>
                    <a:r>
                      <a:rPr lang="en-US" baseline="0"/>
                      <a:t>
</a:t>
                    </a:r>
                    <a:fld id="{BAC959EC-F9DD-4384-BF77-CE75B9BEA58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9EE-46D5-9E7D-CF6843BC5C12}"/>
                </c:ext>
              </c:extLst>
            </c:dLbl>
            <c:dLbl>
              <c:idx val="10"/>
              <c:layout>
                <c:manualLayout>
                  <c:x val="-3.1746031746031746E-3"/>
                  <c:y val="-6.8755784741504691E-2"/>
                </c:manualLayout>
              </c:layout>
              <c:tx>
                <c:rich>
                  <a:bodyPr/>
                  <a:lstStyle/>
                  <a:p>
                    <a:fld id="{A68C8459-3012-4F09-9E7E-8140B8995C9E}" type="CELLRANGE">
                      <a:rPr lang="en-US" baseline="0"/>
                      <a:pPr/>
                      <a:t>[CELLRANGE]</a:t>
                    </a:fld>
                    <a:r>
                      <a:rPr lang="en-US" baseline="0"/>
                      <a:t>
</a:t>
                    </a:r>
                    <a:fld id="{449FBF76-CB8F-4A02-A790-C5C315A5DD9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9EE-46D5-9E7D-CF6843BC5C12}"/>
                </c:ext>
              </c:extLst>
            </c:dLbl>
            <c:dLbl>
              <c:idx val="11"/>
              <c:layout>
                <c:manualLayout>
                  <c:x val="-3.1746031746031746E-3"/>
                  <c:y val="-6.3466878222927403E-2"/>
                </c:manualLayout>
              </c:layout>
              <c:tx>
                <c:rich>
                  <a:bodyPr/>
                  <a:lstStyle/>
                  <a:p>
                    <a:fld id="{39D71223-7020-4FF3-B7BA-F2611518D9A7}" type="CELLRANGE">
                      <a:rPr lang="en-US" baseline="0"/>
                      <a:pPr/>
                      <a:t>[CELLRANGE]</a:t>
                    </a:fld>
                    <a:r>
                      <a:rPr lang="en-US" baseline="0"/>
                      <a:t>
</a:t>
                    </a:r>
                    <a:fld id="{C9B343F6-5D27-4BAC-BFAF-72AFDD6386D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9EE-46D5-9E7D-CF6843BC5C12}"/>
                </c:ext>
              </c:extLst>
            </c:dLbl>
            <c:dLbl>
              <c:idx val="12"/>
              <c:layout>
                <c:manualLayout>
                  <c:x val="-1.5873015873015873E-3"/>
                  <c:y val="-6.3466878222927403E-2"/>
                </c:manualLayout>
              </c:layout>
              <c:tx>
                <c:rich>
                  <a:bodyPr/>
                  <a:lstStyle/>
                  <a:p>
                    <a:fld id="{5425818E-E58B-4D21-AA31-884A1F96D514}" type="CELLRANGE">
                      <a:rPr lang="en-US" baseline="0"/>
                      <a:pPr/>
                      <a:t>[CELLRANGE]</a:t>
                    </a:fld>
                    <a:r>
                      <a:rPr lang="en-US" baseline="0"/>
                      <a:t>
</a:t>
                    </a:r>
                    <a:fld id="{EC401EB5-B944-4F11-9DCA-5203BC82B0E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HEI'!$I$3:$I$15</c:f>
              <c:numCache>
                <c:formatCode>_(* #,##0_);_(* \(#,##0\);_(* "-"??_);_(@_)</c:formatCode>
                <c:ptCount val="13"/>
                <c:pt idx="0">
                  <c:v>21</c:v>
                </c:pt>
                <c:pt idx="1">
                  <c:v>83</c:v>
                </c:pt>
                <c:pt idx="2">
                  <c:v>210</c:v>
                </c:pt>
                <c:pt idx="3">
                  <c:v>176</c:v>
                </c:pt>
                <c:pt idx="4">
                  <c:v>108</c:v>
                </c:pt>
                <c:pt idx="5">
                  <c:v>178</c:v>
                </c:pt>
                <c:pt idx="6">
                  <c:v>190</c:v>
                </c:pt>
                <c:pt idx="7">
                  <c:v>162</c:v>
                </c:pt>
                <c:pt idx="8">
                  <c:v>84</c:v>
                </c:pt>
                <c:pt idx="9">
                  <c:v>91</c:v>
                </c:pt>
                <c:pt idx="10">
                  <c:v>8</c:v>
                </c:pt>
                <c:pt idx="11">
                  <c:v>7</c:v>
                </c:pt>
                <c:pt idx="12">
                  <c:v>2</c:v>
                </c:pt>
              </c:numCache>
            </c:numRef>
          </c:val>
          <c:extLst>
            <c:ext xmlns:c15="http://schemas.microsoft.com/office/drawing/2012/chart" uri="{02D57815-91ED-43cb-92C2-25804820EDAC}">
              <c15:datalabelsRange>
                <c15:f>'4.MPS By HEI'!$J$3:$J$15</c15:f>
                <c15:dlblRangeCache>
                  <c:ptCount val="13"/>
                  <c:pt idx="0">
                    <c:v>1.6% </c:v>
                  </c:pt>
                  <c:pt idx="1">
                    <c:v>6.3% </c:v>
                  </c:pt>
                  <c:pt idx="2">
                    <c:v>15.9% </c:v>
                  </c:pt>
                  <c:pt idx="3">
                    <c:v>13.3% </c:v>
                  </c:pt>
                  <c:pt idx="4">
                    <c:v>8.2% </c:v>
                  </c:pt>
                  <c:pt idx="5">
                    <c:v>13.5% </c:v>
                  </c:pt>
                  <c:pt idx="6">
                    <c:v>14.4% </c:v>
                  </c:pt>
                  <c:pt idx="7">
                    <c:v>12.3% </c:v>
                  </c:pt>
                  <c:pt idx="8">
                    <c:v>6.4% </c:v>
                  </c:pt>
                  <c:pt idx="9">
                    <c:v>6.9% </c:v>
                  </c:pt>
                  <c:pt idx="10">
                    <c:v>0.6% </c:v>
                  </c:pt>
                  <c:pt idx="11">
                    <c:v>0.5% </c:v>
                  </c:pt>
                  <c:pt idx="12">
                    <c:v>0.2% </c:v>
                  </c:pt>
                </c15:dlblRangeCache>
              </c15:datalabelsRange>
            </c:ext>
            <c:ext xmlns:c16="http://schemas.microsoft.com/office/drawing/2014/chart" uri="{C3380CC4-5D6E-409C-BE32-E72D297353CC}">
              <c16:uniqueId val="{0000000D-79EE-46D5-9E7D-CF6843BC5C12}"/>
            </c:ext>
          </c:extLst>
        </c:ser>
        <c:ser>
          <c:idx val="1"/>
          <c:order val="1"/>
          <c:tx>
            <c:v>NPI-TIN</c:v>
          </c:tx>
          <c:spPr>
            <a:solidFill>
              <a:srgbClr val="F9A872"/>
            </a:solidFill>
            <a:ln>
              <a:noFill/>
            </a:ln>
            <a:effectLst/>
          </c:spPr>
          <c:invertIfNegative val="0"/>
          <c:dLbls>
            <c:dLbl>
              <c:idx val="0"/>
              <c:tx>
                <c:rich>
                  <a:bodyPr/>
                  <a:lstStyle/>
                  <a:p>
                    <a:fld id="{89E4DF9C-41B1-42D1-861D-938857CABE19}" type="CELLRANGE">
                      <a:rPr lang="en-US"/>
                      <a:pPr/>
                      <a:t>[CELLRANGE]</a:t>
                    </a:fld>
                    <a:r>
                      <a:rPr lang="en-US" baseline="0"/>
                      <a:t>
</a:t>
                    </a:r>
                    <a:fld id="{BCD1BBC7-0401-4EAB-A350-9566FDF2100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9EE-46D5-9E7D-CF6843BC5C12}"/>
                </c:ext>
              </c:extLst>
            </c:dLbl>
            <c:dLbl>
              <c:idx val="1"/>
              <c:tx>
                <c:rich>
                  <a:bodyPr/>
                  <a:lstStyle/>
                  <a:p>
                    <a:fld id="{F02C145B-3819-4DE5-9E16-BB019DD1C350}" type="CELLRANGE">
                      <a:rPr lang="en-US"/>
                      <a:pPr/>
                      <a:t>[CELLRANGE]</a:t>
                    </a:fld>
                    <a:r>
                      <a:rPr lang="en-US" baseline="0"/>
                      <a:t>
</a:t>
                    </a:r>
                    <a:fld id="{2CD7E913-C800-4273-8C41-CB8842E1AD1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9EE-46D5-9E7D-CF6843BC5C12}"/>
                </c:ext>
              </c:extLst>
            </c:dLbl>
            <c:dLbl>
              <c:idx val="2"/>
              <c:layout>
                <c:manualLayout>
                  <c:x val="4.7619047619047623E-3"/>
                  <c:y val="-1.8511172815020592E-2"/>
                </c:manualLayout>
              </c:layout>
              <c:tx>
                <c:rich>
                  <a:bodyPr/>
                  <a:lstStyle/>
                  <a:p>
                    <a:fld id="{AD3220B1-F1E6-4AE4-9F24-BF451D99613A}" type="CELLRANGE">
                      <a:rPr lang="en-US" baseline="0"/>
                      <a:pPr/>
                      <a:t>[CELLRANGE]</a:t>
                    </a:fld>
                    <a:r>
                      <a:rPr lang="en-US" baseline="0"/>
                      <a:t>
</a:t>
                    </a:r>
                    <a:fld id="{9A8F0411-2E4B-4B7E-8BB6-CD34FA56291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9EE-46D5-9E7D-CF6843BC5C12}"/>
                </c:ext>
              </c:extLst>
            </c:dLbl>
            <c:dLbl>
              <c:idx val="3"/>
              <c:tx>
                <c:rich>
                  <a:bodyPr/>
                  <a:lstStyle/>
                  <a:p>
                    <a:fld id="{0F355B7B-0A8C-41B7-A235-03B00BF74070}" type="CELLRANGE">
                      <a:rPr lang="en-US"/>
                      <a:pPr/>
                      <a:t>[CELLRANGE]</a:t>
                    </a:fld>
                    <a:r>
                      <a:rPr lang="en-US" baseline="0"/>
                      <a:t>
</a:t>
                    </a:r>
                    <a:fld id="{8E97D9E6-BA9E-479D-AE5D-8804D436D30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9EE-46D5-9E7D-CF6843BC5C12}"/>
                </c:ext>
              </c:extLst>
            </c:dLbl>
            <c:dLbl>
              <c:idx val="4"/>
              <c:layout>
                <c:manualLayout>
                  <c:x val="1.5873015873015872E-2"/>
                  <c:y val="-5.2889065185772839E-3"/>
                </c:manualLayout>
              </c:layout>
              <c:tx>
                <c:rich>
                  <a:bodyPr/>
                  <a:lstStyle/>
                  <a:p>
                    <a:fld id="{75010080-CBA6-4892-BCA9-277E43672044}" type="CELLRANGE">
                      <a:rPr lang="en-US" baseline="0"/>
                      <a:pPr/>
                      <a:t>[CELLRANGE]</a:t>
                    </a:fld>
                    <a:r>
                      <a:rPr lang="en-US" baseline="0"/>
                      <a:t>
</a:t>
                    </a:r>
                    <a:fld id="{12989933-5B11-4A36-B73B-C78307852FD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9EE-46D5-9E7D-CF6843BC5C12}"/>
                </c:ext>
              </c:extLst>
            </c:dLbl>
            <c:dLbl>
              <c:idx val="5"/>
              <c:layout>
                <c:manualLayout>
                  <c:x val="1.1111111111111053E-2"/>
                  <c:y val="-7.9333597778659254E-3"/>
                </c:manualLayout>
              </c:layout>
              <c:tx>
                <c:rich>
                  <a:bodyPr/>
                  <a:lstStyle/>
                  <a:p>
                    <a:fld id="{1794DBDC-2DB9-49DD-A2EB-D02F473B6A13}" type="CELLRANGE">
                      <a:rPr lang="en-US" baseline="0"/>
                      <a:pPr/>
                      <a:t>[CELLRANGE]</a:t>
                    </a:fld>
                    <a:r>
                      <a:rPr lang="en-US" baseline="0"/>
                      <a:t>
</a:t>
                    </a:r>
                    <a:fld id="{C87EC1BD-0B17-4C92-BA21-C9AE1E7F92C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9EE-46D5-9E7D-CF6843BC5C12}"/>
                </c:ext>
              </c:extLst>
            </c:dLbl>
            <c:dLbl>
              <c:idx val="6"/>
              <c:layout>
                <c:manualLayout>
                  <c:x val="9.5238095238094657E-3"/>
                  <c:y val="0"/>
                </c:manualLayout>
              </c:layout>
              <c:tx>
                <c:rich>
                  <a:bodyPr/>
                  <a:lstStyle/>
                  <a:p>
                    <a:fld id="{FD6FC7DF-F28C-4327-B0DE-B959AE089E27}" type="CELLRANGE">
                      <a:rPr lang="en-US" baseline="0"/>
                      <a:pPr/>
                      <a:t>[CELLRANGE]</a:t>
                    </a:fld>
                    <a:r>
                      <a:rPr lang="en-US" baseline="0"/>
                      <a:t>
</a:t>
                    </a:r>
                    <a:fld id="{47C557FB-EE30-4440-8148-0B728B82143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9EE-46D5-9E7D-CF6843BC5C12}"/>
                </c:ext>
              </c:extLst>
            </c:dLbl>
            <c:dLbl>
              <c:idx val="7"/>
              <c:layout>
                <c:manualLayout>
                  <c:x val="9.5238095238095247E-3"/>
                  <c:y val="0"/>
                </c:manualLayout>
              </c:layout>
              <c:tx>
                <c:rich>
                  <a:bodyPr/>
                  <a:lstStyle/>
                  <a:p>
                    <a:fld id="{1B28DC8C-62DD-47A3-87CE-F28830A9738C}" type="CELLRANGE">
                      <a:rPr lang="en-US" baseline="0"/>
                      <a:pPr/>
                      <a:t>[CELLRANGE]</a:t>
                    </a:fld>
                    <a:r>
                      <a:rPr lang="en-US" baseline="0"/>
                      <a:t>
</a:t>
                    </a:r>
                    <a:fld id="{024E1B31-265F-4FDC-9AAD-6AD76B908D3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9EE-46D5-9E7D-CF6843BC5C12}"/>
                </c:ext>
              </c:extLst>
            </c:dLbl>
            <c:dLbl>
              <c:idx val="8"/>
              <c:layout>
                <c:manualLayout>
                  <c:x val="6.3492063492063492E-3"/>
                  <c:y val="0"/>
                </c:manualLayout>
              </c:layout>
              <c:tx>
                <c:rich>
                  <a:bodyPr/>
                  <a:lstStyle/>
                  <a:p>
                    <a:fld id="{887E4310-B563-43AA-9D63-3245088B0FAB}" type="CELLRANGE">
                      <a:rPr lang="en-US" baseline="0"/>
                      <a:pPr/>
                      <a:t>[CELLRANGE]</a:t>
                    </a:fld>
                    <a:r>
                      <a:rPr lang="en-US" baseline="0"/>
                      <a:t>
</a:t>
                    </a:r>
                    <a:fld id="{CCC9FDB3-019C-44D9-A5B3-134CF4306DC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9EE-46D5-9E7D-CF6843BC5C12}"/>
                </c:ext>
              </c:extLst>
            </c:dLbl>
            <c:dLbl>
              <c:idx val="9"/>
              <c:tx>
                <c:rich>
                  <a:bodyPr/>
                  <a:lstStyle/>
                  <a:p>
                    <a:fld id="{FAF1A4F6-7565-4F45-9F19-03DECF6ECAD6}" type="CELLRANGE">
                      <a:rPr lang="en-US"/>
                      <a:pPr/>
                      <a:t>[CELLRANGE]</a:t>
                    </a:fld>
                    <a:r>
                      <a:rPr lang="en-US" baseline="0"/>
                      <a:t>
</a:t>
                    </a:r>
                    <a:fld id="{01A702FD-C530-4C3D-A772-3E0FC2A04A6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9EE-46D5-9E7D-CF6843BC5C12}"/>
                </c:ext>
              </c:extLst>
            </c:dLbl>
            <c:dLbl>
              <c:idx val="10"/>
              <c:tx>
                <c:rich>
                  <a:bodyPr/>
                  <a:lstStyle/>
                  <a:p>
                    <a:fld id="{94354D2F-66B9-4B33-B90C-85F938F56A28}" type="CELLRANGE">
                      <a:rPr lang="en-US"/>
                      <a:pPr/>
                      <a:t>[CELLRANGE]</a:t>
                    </a:fld>
                    <a:r>
                      <a:rPr lang="en-US" baseline="0"/>
                      <a:t>
</a:t>
                    </a:r>
                    <a:fld id="{696887C3-3879-41A1-B11E-3F8F450B60E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9EE-46D5-9E7D-CF6843BC5C12}"/>
                </c:ext>
              </c:extLst>
            </c:dLbl>
            <c:dLbl>
              <c:idx val="11"/>
              <c:tx>
                <c:rich>
                  <a:bodyPr/>
                  <a:lstStyle/>
                  <a:p>
                    <a:fld id="{1E65C47A-61F3-42CA-A2C4-EFBFA36A576A}" type="CELLRANGE">
                      <a:rPr lang="en-US"/>
                      <a:pPr/>
                      <a:t>[CELLRANGE]</a:t>
                    </a:fld>
                    <a:r>
                      <a:rPr lang="en-US" baseline="0"/>
                      <a:t>
</a:t>
                    </a:r>
                    <a:fld id="{3910A3D0-AC95-4FDA-8238-480AABEBA22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9EE-46D5-9E7D-CF6843BC5C12}"/>
                </c:ext>
              </c:extLst>
            </c:dLbl>
            <c:dLbl>
              <c:idx val="12"/>
              <c:tx>
                <c:rich>
                  <a:bodyPr/>
                  <a:lstStyle/>
                  <a:p>
                    <a:fld id="{81D06A89-932F-4658-9BFF-04BC9D553276}" type="CELLRANGE">
                      <a:rPr lang="en-US"/>
                      <a:pPr/>
                      <a:t>[CELLRANGE]</a:t>
                    </a:fld>
                    <a:r>
                      <a:rPr lang="en-US" baseline="0"/>
                      <a:t>
</a:t>
                    </a:r>
                    <a:fld id="{40676026-F826-4684-A116-BD6358238F2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HEI'!$I$19:$I$31</c:f>
              <c:numCache>
                <c:formatCode>_(* #,##0_);_(* \(#,##0\);_(* "-"??_);_(@_)</c:formatCode>
                <c:ptCount val="13"/>
                <c:pt idx="0">
                  <c:v>27</c:v>
                </c:pt>
                <c:pt idx="1">
                  <c:v>11</c:v>
                </c:pt>
                <c:pt idx="2">
                  <c:v>80</c:v>
                </c:pt>
                <c:pt idx="3">
                  <c:v>42</c:v>
                </c:pt>
                <c:pt idx="4">
                  <c:v>197</c:v>
                </c:pt>
                <c:pt idx="5">
                  <c:v>113</c:v>
                </c:pt>
                <c:pt idx="6">
                  <c:v>241</c:v>
                </c:pt>
                <c:pt idx="7">
                  <c:v>174</c:v>
                </c:pt>
                <c:pt idx="8">
                  <c:v>258</c:v>
                </c:pt>
                <c:pt idx="9">
                  <c:v>197</c:v>
                </c:pt>
                <c:pt idx="10">
                  <c:v>17</c:v>
                </c:pt>
                <c:pt idx="11">
                  <c:v>17</c:v>
                </c:pt>
                <c:pt idx="12">
                  <c:v>14</c:v>
                </c:pt>
              </c:numCache>
            </c:numRef>
          </c:val>
          <c:extLst>
            <c:ext xmlns:c15="http://schemas.microsoft.com/office/drawing/2012/chart" uri="{02D57815-91ED-43cb-92C2-25804820EDAC}">
              <c15:datalabelsRange>
                <c15:f>'4.MPS By HEI'!$J$19:$J$31</c15:f>
                <c15:dlblRangeCache>
                  <c:ptCount val="13"/>
                  <c:pt idx="0">
                    <c:v>1.9% </c:v>
                  </c:pt>
                  <c:pt idx="1">
                    <c:v>0.8% </c:v>
                  </c:pt>
                  <c:pt idx="2">
                    <c:v>5.8% </c:v>
                  </c:pt>
                  <c:pt idx="3">
                    <c:v>3.0% </c:v>
                  </c:pt>
                  <c:pt idx="4">
                    <c:v>14.2% </c:v>
                  </c:pt>
                  <c:pt idx="5">
                    <c:v>8.1% </c:v>
                  </c:pt>
                  <c:pt idx="6">
                    <c:v>17.4% </c:v>
                  </c:pt>
                  <c:pt idx="7">
                    <c:v>12.5% </c:v>
                  </c:pt>
                  <c:pt idx="8">
                    <c:v>18.6% </c:v>
                  </c:pt>
                  <c:pt idx="9">
                    <c:v>14.2% </c:v>
                  </c:pt>
                  <c:pt idx="10">
                    <c:v>1.2% </c:v>
                  </c:pt>
                  <c:pt idx="11">
                    <c:v>1.2% </c:v>
                  </c:pt>
                  <c:pt idx="12">
                    <c:v>1.0% </c:v>
                  </c:pt>
                </c15:dlblRangeCache>
              </c15:datalabelsRange>
            </c:ext>
            <c:ext xmlns:c16="http://schemas.microsoft.com/office/drawing/2014/chart" uri="{C3380CC4-5D6E-409C-BE32-E72D297353CC}">
              <c16:uniqueId val="{0000001B-79EE-46D5-9E7D-CF6843BC5C12}"/>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-6.0%</c:v>
                </c:pt>
                <c:pt idx="1">
                  <c:v>-3.0%</c:v>
                </c:pt>
                <c:pt idx="2">
                  <c:v>+0.0%</c:v>
                </c:pt>
                <c:pt idx="3">
                  <c:v>2.5%</c:v>
                </c:pt>
                <c:pt idx="4">
                  <c:v>5.0%</c:v>
                </c:pt>
              </c:strCache>
            </c:strRef>
          </c:cat>
          <c:val>
            <c:numRef>
              <c:f>'5.PPA'!$B$3:$B$7</c:f>
              <c:numCache>
                <c:formatCode>_(* #,##0_);_(* \(#,##0\);_(* "-"??_);_(@_)</c:formatCode>
                <c:ptCount val="5"/>
                <c:pt idx="0">
                  <c:v>104</c:v>
                </c:pt>
                <c:pt idx="1">
                  <c:v>536</c:v>
                </c:pt>
                <c:pt idx="2">
                  <c:v>693</c:v>
                </c:pt>
                <c:pt idx="3">
                  <c:v>699</c:v>
                </c:pt>
                <c:pt idx="4">
                  <c:v>261</c:v>
                </c:pt>
              </c:numCache>
            </c:numRef>
          </c:val>
          <c:extLst>
            <c:ext xmlns:c15="http://schemas.microsoft.com/office/drawing/2012/chart" uri="{02D57815-91ED-43cb-92C2-25804820EDAC}">
              <c15:datalabelsRange>
                <c15:f>'5.PPA'!$C$3:$C$7</c15:f>
                <c15:dlblRangeCache>
                  <c:ptCount val="5"/>
                  <c:pt idx="0">
                    <c:v>4.5% </c:v>
                  </c:pt>
                  <c:pt idx="1">
                    <c:v>23.4% </c:v>
                  </c:pt>
                  <c:pt idx="2">
                    <c:v>30.2% </c:v>
                  </c:pt>
                  <c:pt idx="3">
                    <c:v>30.5% </c:v>
                  </c:pt>
                  <c:pt idx="4">
                    <c:v>11.4% </c:v>
                  </c:pt>
                </c15:dlblRangeCache>
              </c15:datalabelsRange>
            </c:ext>
            <c:ext xmlns:c16="http://schemas.microsoft.com/office/drawing/2014/chart" uri="{C3380CC4-5D6E-409C-BE32-E72D297353CC}">
              <c16:uniqueId val="{00000001-EC64-4A5E-9CB4-5035527254AC}"/>
            </c:ext>
          </c:extLst>
        </c:ser>
        <c:ser>
          <c:idx val="2"/>
          <c:order val="1"/>
          <c:tx>
            <c:v>NPI-TIN</c:v>
          </c:tx>
          <c:spPr>
            <a:solidFill>
              <a:srgbClr val="F9A872"/>
            </a:solid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-6.0%</c:v>
                </c:pt>
                <c:pt idx="1">
                  <c:v>-3.0%</c:v>
                </c:pt>
                <c:pt idx="2">
                  <c:v>+0.0%</c:v>
                </c:pt>
                <c:pt idx="3">
                  <c:v>2.5%</c:v>
                </c:pt>
                <c:pt idx="4">
                  <c:v>5.0%</c:v>
                </c:pt>
              </c:strCache>
            </c:strRef>
          </c:cat>
          <c:val>
            <c:numRef>
              <c:f>'5.PPA'!$D$3:$D$7</c:f>
              <c:numCache>
                <c:formatCode>_(* #,##0_);_(* \(#,##0\);_(* "-"??_);_(@_)</c:formatCode>
                <c:ptCount val="5"/>
                <c:pt idx="0">
                  <c:v>42</c:v>
                </c:pt>
                <c:pt idx="1">
                  <c:v>359</c:v>
                </c:pt>
                <c:pt idx="2">
                  <c:v>755</c:v>
                </c:pt>
                <c:pt idx="3">
                  <c:v>1095</c:v>
                </c:pt>
                <c:pt idx="4">
                  <c:v>397</c:v>
                </c:pt>
              </c:numCache>
            </c:numRef>
          </c:val>
          <c:extLst>
            <c:ext xmlns:c15="http://schemas.microsoft.com/office/drawing/2012/chart" uri="{02D57815-91ED-43cb-92C2-25804820EDAC}">
              <c15:datalabelsRange>
                <c15:f>'5.PPA'!$E$3:$E$7</c15:f>
                <c15:dlblRangeCache>
                  <c:ptCount val="5"/>
                  <c:pt idx="0">
                    <c:v>1.6% </c:v>
                  </c:pt>
                  <c:pt idx="1">
                    <c:v>13.6% </c:v>
                  </c:pt>
                  <c:pt idx="2">
                    <c:v>28.5% </c:v>
                  </c:pt>
                  <c:pt idx="3">
                    <c:v>41.4% </c:v>
                  </c:pt>
                  <c:pt idx="4">
                    <c:v>15.0%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4276725</xdr:colOff>
      <xdr:row>0</xdr:row>
      <xdr:rowOff>114300</xdr:rowOff>
    </xdr:from>
    <xdr:to>
      <xdr:col>1</xdr:col>
      <xdr:colOff>7216549</xdr:colOff>
      <xdr:row>6</xdr:row>
      <xdr:rowOff>129693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450080" y="114300"/>
          <a:ext cx="2937919" cy="1101243"/>
        </a:xfrm>
        <a:prstGeom prst="rect">
          <a:avLst/>
        </a:prstGeom>
      </xdr:spPr>
    </xdr:pic>
    <xdr:clientData/>
  </xdr:twoCellAnchor>
  <xdr:twoCellAnchor editAs="oneCell">
    <xdr:from>
      <xdr:col>1</xdr:col>
      <xdr:colOff>4333875</xdr:colOff>
      <xdr:row>9</xdr:row>
      <xdr:rowOff>24765</xdr:rowOff>
    </xdr:from>
    <xdr:to>
      <xdr:col>1</xdr:col>
      <xdr:colOff>7107555</xdr:colOff>
      <xdr:row>13</xdr:row>
      <xdr:rowOff>55721</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503420" y="1649730"/>
          <a:ext cx="2775585" cy="758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xdr:colOff>
      <xdr:row>0</xdr:row>
      <xdr:rowOff>10477</xdr:rowOff>
    </xdr:from>
    <xdr:to>
      <xdr:col>24</xdr:col>
      <xdr:colOff>78105</xdr:colOff>
      <xdr:row>19</xdr:row>
      <xdr:rowOff>52387</xdr:rowOff>
    </xdr:to>
    <xdr:graphicFrame macro="">
      <xdr:nvGraphicFramePr>
        <xdr:cNvPr id="4" name="Chart 3" descr="Bar graph – refer to data in Tables 4A and 4B">
          <a:extLst>
            <a:ext uri="{FF2B5EF4-FFF2-40B4-BE49-F238E27FC236}">
              <a16:creationId xmlns:a16="http://schemas.microsoft.com/office/drawing/2014/main" id="{DFF0BB60-4E7E-5EDF-A96B-C280BDAE3CF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xdr:colOff>
      <xdr:row>19</xdr:row>
      <xdr:rowOff>91440</xdr:rowOff>
    </xdr:from>
    <xdr:to>
      <xdr:col>24</xdr:col>
      <xdr:colOff>83820</xdr:colOff>
      <xdr:row>45</xdr:row>
      <xdr:rowOff>99060</xdr:rowOff>
    </xdr:to>
    <xdr:graphicFrame macro="">
      <xdr:nvGraphicFramePr>
        <xdr:cNvPr id="6" name="Chart 5" descr="Bar graph – refer to data in Tables 4A and 4B">
          <a:extLst>
            <a:ext uri="{FF2B5EF4-FFF2-40B4-BE49-F238E27FC236}">
              <a16:creationId xmlns:a16="http://schemas.microsoft.com/office/drawing/2014/main" id="{7B6CE8FA-CD53-43EB-9210-ACD8AD4B15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419100</xdr:colOff>
      <xdr:row>45</xdr:row>
      <xdr:rowOff>160020</xdr:rowOff>
    </xdr:from>
    <xdr:to>
      <xdr:col>8</xdr:col>
      <xdr:colOff>819150</xdr:colOff>
      <xdr:row>72</xdr:row>
      <xdr:rowOff>70485</xdr:rowOff>
    </xdr:to>
    <xdr:graphicFrame macro="">
      <xdr:nvGraphicFramePr>
        <xdr:cNvPr id="7" name="Chart 6" descr="Bar graph – refer to data in Tables 4A and 4B">
          <a:extLst>
            <a:ext uri="{FF2B5EF4-FFF2-40B4-BE49-F238E27FC236}">
              <a16:creationId xmlns:a16="http://schemas.microsoft.com/office/drawing/2014/main" id="{E73866A1-8F57-4B20-81F3-8D2F24FB1E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594360</xdr:colOff>
      <xdr:row>45</xdr:row>
      <xdr:rowOff>152400</xdr:rowOff>
    </xdr:from>
    <xdr:to>
      <xdr:col>24</xdr:col>
      <xdr:colOff>60960</xdr:colOff>
      <xdr:row>72</xdr:row>
      <xdr:rowOff>62865</xdr:rowOff>
    </xdr:to>
    <xdr:graphicFrame macro="">
      <xdr:nvGraphicFramePr>
        <xdr:cNvPr id="8" name="Chart 7" descr="Bar graph – refer to data in Tables 4A and 4B">
          <a:extLst>
            <a:ext uri="{FF2B5EF4-FFF2-40B4-BE49-F238E27FC236}">
              <a16:creationId xmlns:a16="http://schemas.microsoft.com/office/drawing/2014/main" id="{FFC8ADA1-0F3C-4914-B938-D851BAF8AE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5">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5" totalsRowShown="0" headerRowDxfId="131" dataDxfId="129" headerRowBorderDxfId="130" tableBorderDxfId="128">
  <autoFilter ref="A2:B25" xr:uid="{A1C7DD7C-0ADB-401B-A0C2-63FD984C0582}">
    <filterColumn colId="0" hiddenButton="1"/>
    <filterColumn colId="1" hiddenButton="1"/>
  </autoFilter>
  <tableColumns count="2">
    <tableColumn id="1" xr3:uid="{7D10A662-DDA6-446E-B859-531934EE1F58}" name="Term" dataDxfId="127"/>
    <tableColumn id="2" xr3:uid="{4F4A04D5-CD10-4B1D-8A41-6F5ECD2011C8}" name="Definition" dataDxfId="126"/>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37" headerRowBorderDxfId="36" tableBorderDxfId="35" totalsRowBorderDxfId="34">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799BE7-97F5-46E2-9EA0-EADE52C49991}" name="Table4A" displayName="Table4A" ref="A2:J17" totalsRowShown="0" headerRowDxfId="33">
  <autoFilter ref="A2:J17" xr:uid="{8B799BE7-97F5-46E2-9EA0-EADE52C499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C2B279-702C-4CA6-B46C-2363CAF29BF0}" name="Modality Performance Score (MPS)" dataDxfId="32"/>
    <tableColumn id="10" xr3:uid="{DE78CDF6-228F-4426-BF4D-B8C6EFB208B2}" name="CCN PPA Rate" dataDxfId="31"/>
    <tableColumn id="2" xr3:uid="{B27ECAED-B097-43B4-A646-AD521666B4A1}" name="Count of CCNs Earning HEI HDR" dataDxfId="30"/>
    <tableColumn id="3" xr3:uid="{5EC91DD5-3BEE-4B8C-93E8-9D9F2B89C294}" name="Percent of CCNs Earning HEI HDR" dataDxfId="29"/>
    <tableColumn id="4" xr3:uid="{B2A8DA76-886D-48E4-B0E5-705B2E632851}" name="Count of CCNs Earning HEI TR" dataDxfId="28"/>
    <tableColumn id="5" xr3:uid="{43875692-1C7A-4310-A841-F0E735674AD4}" name="Percent of CCNs Earning HEI TR" dataDxfId="27"/>
    <tableColumn id="6" xr3:uid="{D645ABF3-CDB0-4A89-B962-7CC622A6E1B6}" name="Count of CCNs Earning Both HEI HDR and TR" dataDxfId="26"/>
    <tableColumn id="7" xr3:uid="{538CD403-B8D8-421E-B9FD-C8CB23D6C8C3}" name="Percent of CCNs Earning Both HEI HDR and TR" dataDxfId="25"/>
    <tableColumn id="8" xr3:uid="{946C99B5-9F23-43EF-BD89-92BDD1F3A23D}" name="Count of CCNs Earning Neither HEI HDR nor TR" dataDxfId="24"/>
    <tableColumn id="9" xr3:uid="{EE0313D6-267A-4759-8E66-79903300DF79}" name="Percent of CCNs Earning Neither HEI HDR nor TR" dataDxfId="23"/>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D98CBF-63B1-4118-9386-4E826B5A4F9E}" name="Table4B" displayName="Table4B" ref="A18:J32" totalsRowShown="0" headerRowDxfId="22" headerRowBorderDxfId="21" tableBorderDxfId="20" totalsRowBorderDxfId="19">
  <autoFilter ref="A18:J32" xr:uid="{5CD98CBF-63B1-4118-9386-4E826B5A4F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501E13-E0D6-4F27-A62D-94B35C2E40C6}" name="Modality Performance Score (MPS)" dataDxfId="18"/>
    <tableColumn id="10" xr3:uid="{1DB7AB62-F763-4FA6-8C20-B50106C3893B}" name="NPI-TIN PPA Rate" dataDxfId="17"/>
    <tableColumn id="2" xr3:uid="{1B600B57-F85B-40FE-BC5A-51609AE91A72}" name="Count of NPI-TINs Earning HEI HDR" dataDxfId="16"/>
    <tableColumn id="3" xr3:uid="{F7BECE8D-4312-4446-BD9C-7CD53FDF2AD9}" name="Percent of NPI-TINs Earning HEI HDR" dataDxfId="15"/>
    <tableColumn id="4" xr3:uid="{3AE06F1A-9958-4ABE-AF50-CC1684B2387E}" name="Count of NPI-TINs Earning HEI TR" dataDxfId="14"/>
    <tableColumn id="5" xr3:uid="{D85D1BCE-1EF5-42D1-89D0-953E036AA29C}" name="Percent of NPI-TINs Earning HEI TR" dataDxfId="13"/>
    <tableColumn id="6" xr3:uid="{C9219206-08AE-4F68-B9BA-B9DFE92079AC}" name="Count of NPI-TINs Earning Both HEI HDR and TR" dataDxfId="12"/>
    <tableColumn id="7" xr3:uid="{F5416FEC-D6C7-43F7-804D-A35A80D6DE62}" name="Percent of NPI-TINs Earning Both HEI HDR and TR" dataDxfId="11"/>
    <tableColumn id="8" xr3:uid="{B65462CD-74F9-4C59-BA58-0E032B7A5541}" name="Count of NPI-TINs Earning Neither HEI HDR nor TR" dataDxfId="10"/>
    <tableColumn id="9" xr3:uid="{A75B263B-AA72-49B1-A477-8C5B7A09B8E1}" name="Percent of NPI-TINs Earning Neither HEI HDR nor TR" dataDxfId="9"/>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5" displayName="Table5"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BA9C56-FB58-4D97-93CB-71A45D56BBB1}" name="Table1A" displayName="Table1A" ref="A2:F13" totalsRowShown="0" headerRowDxfId="125" dataDxfId="123" headerRowBorderDxfId="124" tableBorderDxfId="122" totalsRowBorderDxfId="121" dataCellStyle="Comma">
  <autoFilter ref="A2:F13"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39D90C91-1F49-4D8F-84D4-8218D7216A5D}" name="Aggregation Group-Level Statistic" dataDxfId="120"/>
    <tableColumn id="2" xr3:uid="{53AF5DAE-14D3-4881-BB6F-9D2D6FC74E45}" name="Total" dataDxfId="119"/>
    <tableColumn id="3" xr3:uid="{97DA3390-4CC6-4CC6-9D0D-6E4FD00B7F93}" name="Mean" dataDxfId="118" dataCellStyle="Comma"/>
    <tableColumn id="4" xr3:uid="{E1466348-91B1-433A-90B1-FC94934CF227}" name="Std Dev" dataDxfId="117" dataCellStyle="Comma"/>
    <tableColumn id="5" xr3:uid="{1BC53879-89CE-4CE9-8A27-AD43F4D77366}" name="Minimum" dataDxfId="116" dataCellStyle="Comma"/>
    <tableColumn id="6" xr3:uid="{5CF66ED9-09D1-4316-813F-CFC0B9B41F2D}" name="Maximum" dataDxfId="115"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6E6ED9-DB35-4193-AF9E-9A0B50ADB0F6}" name="Table1B" displayName="Table1B" ref="G2:L13" totalsRowShown="0" headerRowDxfId="114" dataDxfId="112" headerRowBorderDxfId="113" tableBorderDxfId="111" totalsRowBorderDxfId="110" dataCellStyle="Comma">
  <autoFilter ref="G2:L13" xr:uid="{D26E6ED9-DB35-4193-AF9E-9A0B50ADB0F6}">
    <filterColumn colId="0" hiddenButton="1"/>
    <filterColumn colId="1" hiddenButton="1"/>
    <filterColumn colId="2" hiddenButton="1"/>
    <filterColumn colId="3" hiddenButton="1"/>
    <filterColumn colId="4" hiddenButton="1"/>
    <filterColumn colId="5" hiddenButton="1"/>
  </autoFilter>
  <tableColumns count="6">
    <tableColumn id="1" xr3:uid="{BCABF8D3-0642-4503-AD22-3209522F2936}" name="Aggregation Group-Level Statistic" dataDxfId="109"/>
    <tableColumn id="2" xr3:uid="{75D6F0B5-AAF0-4D4D-AA7E-3F9DF849B833}" name="Total" dataDxfId="108" dataCellStyle="Comma"/>
    <tableColumn id="3" xr3:uid="{036C24A2-3899-4311-BE1D-A35B4A5244B1}" name="Mean" dataDxfId="107" dataCellStyle="Comma"/>
    <tableColumn id="4" xr3:uid="{8D26BA2E-DCBA-4A33-B9B5-91F2F6EEC863}" name="Std Dev" dataDxfId="106" dataCellStyle="Comma"/>
    <tableColumn id="5" xr3:uid="{0EE1888E-B24E-4B9B-A18E-167A93A0C0DF}" name="Minimum" dataDxfId="105" dataCellStyle="Comma"/>
    <tableColumn id="6" xr3:uid="{52DA8191-7876-464B-B8D2-0E7F87DC2974}" name="Maximum" dataDxfId="104"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9EE30C-8CFD-4C86-BA1B-E0716618DA33}" name="Table1C" displayName="Table1C" ref="A15:F26" totalsRowShown="0" headerRowDxfId="103" dataDxfId="101" headerRowBorderDxfId="102" tableBorderDxfId="100" totalsRowBorderDxfId="99">
  <autoFilter ref="A15:F26" xr:uid="{3A9EE30C-8CFD-4C86-BA1B-E0716618DA33}">
    <filterColumn colId="0" hiddenButton="1"/>
    <filterColumn colId="1" hiddenButton="1"/>
    <filterColumn colId="2" hiddenButton="1"/>
    <filterColumn colId="3" hiddenButton="1"/>
    <filterColumn colId="4" hiddenButton="1"/>
    <filterColumn colId="5" hiddenButton="1"/>
  </autoFilter>
  <tableColumns count="6">
    <tableColumn id="1" xr3:uid="{3F91E72F-E1DF-4BEC-986F-144AABE33657}" name="Aggregation Group-Level Statistic" dataDxfId="98"/>
    <tableColumn id="2" xr3:uid="{40F0E9FE-2F12-438E-BDBF-723B74A3DD86}" name="Total" dataDxfId="97" dataCellStyle="Comma"/>
    <tableColumn id="3" xr3:uid="{4E3CB531-2BE8-4F97-8249-42265FF827DB}" name="Mean" dataDxfId="96"/>
    <tableColumn id="4" xr3:uid="{13BC63FC-30B3-4114-892E-00547FDDEF54}" name="Std Dev" dataDxfId="95"/>
    <tableColumn id="5" xr3:uid="{04EC787E-59D9-434F-9EE4-086BE0DD2356}" name="Minimum" dataDxfId="94"/>
    <tableColumn id="6" xr3:uid="{0AB7B62F-8B5F-459A-9AC6-DF77B4C2FA08}" name="Maximum" dataDxfId="93"/>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955041-A1D3-49CC-A7FD-0D8E5488A5BA}" name="Table1D" displayName="Table1D" ref="G15:L26" totalsRowShown="0" headerRowDxfId="92" dataDxfId="90" headerRowBorderDxfId="91" tableBorderDxfId="89" totalsRowBorderDxfId="88">
  <autoFilter ref="G15:L26" xr:uid="{8C955041-A1D3-49CC-A7FD-0D8E5488A5BA}">
    <filterColumn colId="0" hiddenButton="1"/>
    <filterColumn colId="1" hiddenButton="1"/>
    <filterColumn colId="2" hiddenButton="1"/>
    <filterColumn colId="3" hiddenButton="1"/>
    <filterColumn colId="4" hiddenButton="1"/>
    <filterColumn colId="5" hiddenButton="1"/>
  </autoFilter>
  <tableColumns count="6">
    <tableColumn id="1" xr3:uid="{A8385E23-AA57-4DC9-92CB-683B6579821F}" name="Aggregation Group-Level Statistic" dataDxfId="87"/>
    <tableColumn id="2" xr3:uid="{21DD4313-CB54-4E32-80E7-C1A802BFC4E3}" name="Total" dataDxfId="86" dataCellStyle="Comma"/>
    <tableColumn id="3" xr3:uid="{4C409518-C902-44E3-94D8-8AAAA0A17A24}" name="Mean" dataDxfId="85"/>
    <tableColumn id="4" xr3:uid="{E2143CA3-FB4B-464B-AD7C-16A7A6254526}" name="Std Dev" dataDxfId="84"/>
    <tableColumn id="5" xr3:uid="{E84F11DE-59CF-442C-BCE1-1CC56CA2BDF6}" name="Minimum" dataDxfId="83"/>
    <tableColumn id="6" xr3:uid="{85D39337-C018-46BA-A968-56B501DE4530}" name="Maximum" dataDxfId="82"/>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98746D-14B7-4B6E-805B-2B049FF8EEAD}" name="Table2A" displayName="Table2A" ref="A2:F13" totalsRowShown="0" headerRowDxfId="81" dataDxfId="79" headerRowBorderDxfId="80" tableBorderDxfId="78" totalsRowBorderDxfId="77" dataCellStyle="Comma">
  <autoFilter ref="A2:F13"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9CA569E8-4718-40BB-B762-974866864448}" name="Aggregation Group-Level Statistic" dataDxfId="76"/>
    <tableColumn id="2" xr3:uid="{EE3AABAA-6354-4376-BF95-8CD58DD014BB}" name="Total" dataDxfId="75"/>
    <tableColumn id="3" xr3:uid="{3D6D2568-F937-401F-8BE7-1E23ED144840}" name="Mean" dataDxfId="74" dataCellStyle="Comma"/>
    <tableColumn id="4" xr3:uid="{CC89819F-4397-4B43-9482-FA0DB5789EDD}" name="Std Dev" dataDxfId="73" dataCellStyle="Comma"/>
    <tableColumn id="5" xr3:uid="{D9127E8A-3C16-4D8F-BFC5-815EA59B7304}" name="Minimum" dataDxfId="72" dataCellStyle="Comma"/>
    <tableColumn id="6" xr3:uid="{D82104EA-43DA-4FC2-85ED-844A575FC1D8}" name="Maximum" dataDxfId="71"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267DD61-676F-4CEA-A2EA-8284DAFE2C91}" name="Table2B" displayName="Table2B" ref="G2:L13" totalsRowShown="0" headerRowDxfId="70" dataDxfId="68" headerRowBorderDxfId="69" tableBorderDxfId="67" totalsRowBorderDxfId="66" dataCellStyle="Comma">
  <autoFilter ref="G2:L13" xr:uid="{1267DD61-676F-4CEA-A2EA-8284DAFE2C91}">
    <filterColumn colId="0" hiddenButton="1"/>
    <filterColumn colId="1" hiddenButton="1"/>
    <filterColumn colId="2" hiddenButton="1"/>
    <filterColumn colId="3" hiddenButton="1"/>
    <filterColumn colId="4" hiddenButton="1"/>
    <filterColumn colId="5" hiddenButton="1"/>
  </autoFilter>
  <tableColumns count="6">
    <tableColumn id="1" xr3:uid="{285BB409-E47F-43E0-B914-0383C0356246}" name="Aggregation Group-Level Statistic" dataDxfId="65"/>
    <tableColumn id="2" xr3:uid="{9C3C7B77-FF33-41B3-B00B-AA95F5DBD885}" name="Total" dataDxfId="64" dataCellStyle="Comma"/>
    <tableColumn id="3" xr3:uid="{C199055E-41E3-4EB1-A264-A6AC8443CEEF}" name="Mean" dataDxfId="63" dataCellStyle="Comma"/>
    <tableColumn id="4" xr3:uid="{A3F85B1C-A836-403F-948A-DDE88F0E78C2}" name="Std Dev" dataDxfId="62" dataCellStyle="Comma"/>
    <tableColumn id="5" xr3:uid="{8408F7A7-A265-49A8-9303-3CBEFA6A6ABA}" name="Minimum" dataDxfId="61" dataCellStyle="Comma"/>
    <tableColumn id="6" xr3:uid="{C4451917-E880-4CE0-8B0B-7F2DE11A40D9}" name="Maximum" dataDxfId="60"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34579A-4B44-4DD8-9441-3CDB2D50F1E5}" name="Table2C" displayName="Table2C" ref="A15:F26" totalsRowShown="0" headerRowDxfId="59" dataDxfId="57" headerRowBorderDxfId="58" tableBorderDxfId="56" totalsRowBorderDxfId="55">
  <autoFilter ref="A15:F26" xr:uid="{5134579A-4B44-4DD8-9441-3CDB2D50F1E5}">
    <filterColumn colId="0" hiddenButton="1"/>
    <filterColumn colId="1" hiddenButton="1"/>
    <filterColumn colId="2" hiddenButton="1"/>
    <filterColumn colId="3" hiddenButton="1"/>
    <filterColumn colId="4" hiddenButton="1"/>
    <filterColumn colId="5" hiddenButton="1"/>
  </autoFilter>
  <tableColumns count="6">
    <tableColumn id="1" xr3:uid="{6C9DCACA-3D96-4443-ABB7-0C001A41E0E5}" name="Aggregation Group-Level Statistic" dataDxfId="54"/>
    <tableColumn id="2" xr3:uid="{B7910AF2-E3A1-4511-BEF8-C713E0BDE872}" name="Total" dataDxfId="53" dataCellStyle="Comma"/>
    <tableColumn id="3" xr3:uid="{E4E95A79-0BB6-465B-B4E0-6E94FDEA387E}" name="Mean" dataDxfId="52"/>
    <tableColumn id="4" xr3:uid="{3A8AE7D3-5A22-4290-AD89-9FFA29D1F394}" name="Std Dev" dataDxfId="51"/>
    <tableColumn id="5" xr3:uid="{81E84F71-8B4F-464D-BD7E-F2A48D639E2B}" name="Minimum" dataDxfId="50"/>
    <tableColumn id="6" xr3:uid="{FD3BA867-81AD-46AE-9CF7-5913B4039DF1}" name="Maximum" dataDxfId="49"/>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031B4E-DCA8-470E-8514-F5A3168131C6}" name="Table2D" displayName="Table2D" ref="G15:L26" totalsRowShown="0" headerRowDxfId="48" dataDxfId="46" headerRowBorderDxfId="47" tableBorderDxfId="45" totalsRowBorderDxfId="44">
  <autoFilter ref="G15:L26" xr:uid="{26031B4E-DCA8-470E-8514-F5A3168131C6}">
    <filterColumn colId="0" hiddenButton="1"/>
    <filterColumn colId="1" hiddenButton="1"/>
    <filterColumn colId="2" hiddenButton="1"/>
    <filterColumn colId="3" hiddenButton="1"/>
    <filterColumn colId="4" hiddenButton="1"/>
    <filterColumn colId="5" hiddenButton="1"/>
  </autoFilter>
  <tableColumns count="6">
    <tableColumn id="1" xr3:uid="{2AE0C54A-7120-4A47-A81C-7B938CF37E7C}" name="Aggregation Group-Level Statistic" dataDxfId="43"/>
    <tableColumn id="2" xr3:uid="{7B26C853-155E-4FA5-BE55-645E15CB948B}" name="Total" dataDxfId="42" dataCellStyle="Comma"/>
    <tableColumn id="3" xr3:uid="{7FF12F53-FC7B-4D91-AB86-C3A6EA2D1857}" name="Mean" dataDxfId="41"/>
    <tableColumn id="4" xr3:uid="{A91F9247-B0B1-4C31-8B3F-8BDC9BE4AF30}" name="Std Dev" dataDxfId="40"/>
    <tableColumn id="5" xr3:uid="{E07309F6-64FD-4D52-84ED-30BE2396FD23}" name="Minimum" dataDxfId="39"/>
    <tableColumn id="6" xr3:uid="{A97708E1-7A81-4DED-A8F7-84C0D2A7F057}" name="Maximum" dataDxfId="38"/>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B1:D37"/>
  <sheetViews>
    <sheetView showGridLines="0" tabSelected="1" zoomScaleNormal="100" workbookViewId="0">
      <selection activeCell="A34" sqref="A34:XFD34"/>
    </sheetView>
  </sheetViews>
  <sheetFormatPr defaultColWidth="8.90625" defaultRowHeight="14.5" x14ac:dyDescent="0.35"/>
  <cols>
    <col min="1" max="1" width="2.54296875" style="20" customWidth="1"/>
    <col min="2" max="2" width="170.6328125" style="20" customWidth="1"/>
    <col min="3" max="3" width="2.54296875" style="20" customWidth="1"/>
    <col min="4" max="16384" width="8.90625" style="20"/>
  </cols>
  <sheetData>
    <row r="1" spans="2:2" x14ac:dyDescent="0.35">
      <c r="B1"/>
    </row>
    <row r="2" spans="2:2" x14ac:dyDescent="0.35">
      <c r="B2"/>
    </row>
    <row r="3" spans="2:2" x14ac:dyDescent="0.35">
      <c r="B3"/>
    </row>
    <row r="4" spans="2:2" x14ac:dyDescent="0.35">
      <c r="B4"/>
    </row>
    <row r="5" spans="2:2" x14ac:dyDescent="0.35">
      <c r="B5"/>
    </row>
    <row r="6" spans="2:2" x14ac:dyDescent="0.35">
      <c r="B6"/>
    </row>
    <row r="7" spans="2:2" x14ac:dyDescent="0.35">
      <c r="B7"/>
    </row>
    <row r="8" spans="2:2" x14ac:dyDescent="0.35">
      <c r="B8"/>
    </row>
    <row r="9" spans="2:2" x14ac:dyDescent="0.35">
      <c r="B9"/>
    </row>
    <row r="10" spans="2:2" x14ac:dyDescent="0.35">
      <c r="B10"/>
    </row>
    <row r="11" spans="2:2" x14ac:dyDescent="0.35">
      <c r="B11"/>
    </row>
    <row r="12" spans="2:2" x14ac:dyDescent="0.35">
      <c r="B12"/>
    </row>
    <row r="13" spans="2:2" x14ac:dyDescent="0.35">
      <c r="B13"/>
    </row>
    <row r="14" spans="2:2" x14ac:dyDescent="0.35">
      <c r="B14"/>
    </row>
    <row r="15" spans="2:2" s="128" customFormat="1" ht="37.75" customHeight="1" x14ac:dyDescent="0.35">
      <c r="B15" s="130" t="s">
        <v>0</v>
      </c>
    </row>
    <row r="16" spans="2:2" ht="54" x14ac:dyDescent="0.4">
      <c r="B16" s="129" t="s">
        <v>1</v>
      </c>
    </row>
    <row r="17" spans="2:4" x14ac:dyDescent="0.35">
      <c r="B17"/>
    </row>
    <row r="18" spans="2:4" ht="15.5" x14ac:dyDescent="0.35">
      <c r="B18" s="91"/>
    </row>
    <row r="19" spans="2:4" x14ac:dyDescent="0.35">
      <c r="B19" s="28" t="s">
        <v>144</v>
      </c>
    </row>
    <row r="20" spans="2:4" x14ac:dyDescent="0.35">
      <c r="B20" s="28" t="s">
        <v>145</v>
      </c>
    </row>
    <row r="21" spans="2:4" x14ac:dyDescent="0.35">
      <c r="B21" s="28" t="s">
        <v>146</v>
      </c>
    </row>
    <row r="22" spans="2:4" ht="18.5" thickBot="1" x14ac:dyDescent="0.45">
      <c r="B22" s="103" t="s">
        <v>2</v>
      </c>
    </row>
    <row r="23" spans="2:4" s="128" customFormat="1" ht="45" customHeight="1" thickBot="1" x14ac:dyDescent="0.4">
      <c r="B23" s="131" t="s">
        <v>3</v>
      </c>
    </row>
    <row r="24" spans="2:4" x14ac:dyDescent="0.35">
      <c r="B24" s="29" t="s">
        <v>4</v>
      </c>
    </row>
    <row r="25" spans="2:4" x14ac:dyDescent="0.35">
      <c r="B25" s="72" t="s">
        <v>5</v>
      </c>
    </row>
    <row r="26" spans="2:4" ht="28.5" x14ac:dyDescent="0.35">
      <c r="B26" s="73" t="s">
        <v>6</v>
      </c>
    </row>
    <row r="27" spans="2:4" x14ac:dyDescent="0.35">
      <c r="B27" s="72" t="s">
        <v>7</v>
      </c>
    </row>
    <row r="28" spans="2:4" ht="42.5" x14ac:dyDescent="0.35">
      <c r="B28" s="73" t="s">
        <v>8</v>
      </c>
    </row>
    <row r="29" spans="2:4" x14ac:dyDescent="0.35">
      <c r="B29" s="72" t="s">
        <v>9</v>
      </c>
    </row>
    <row r="30" spans="2:4" ht="42.5" x14ac:dyDescent="0.35">
      <c r="B30" s="73" t="s">
        <v>10</v>
      </c>
    </row>
    <row r="31" spans="2:4" x14ac:dyDescent="0.35">
      <c r="B31" s="97" t="s">
        <v>11</v>
      </c>
    </row>
    <row r="32" spans="2:4" ht="42.5" x14ac:dyDescent="0.35">
      <c r="B32" s="73" t="s">
        <v>12</v>
      </c>
      <c r="D32" s="122"/>
    </row>
    <row r="33" spans="2:4" x14ac:dyDescent="0.35">
      <c r="B33" s="111" t="s">
        <v>13</v>
      </c>
      <c r="D33" s="122"/>
    </row>
    <row r="34" spans="2:4" s="128" customFormat="1" ht="43.25" customHeight="1" x14ac:dyDescent="0.35">
      <c r="B34" s="132" t="s">
        <v>14</v>
      </c>
      <c r="C34" s="133"/>
      <c r="D34" s="133"/>
    </row>
    <row r="35" spans="2:4" x14ac:dyDescent="0.35">
      <c r="B35" s="97" t="s">
        <v>15</v>
      </c>
    </row>
    <row r="36" spans="2:4" ht="42.5" x14ac:dyDescent="0.35">
      <c r="B36" s="73" t="s">
        <v>16</v>
      </c>
    </row>
    <row r="37" spans="2:4" x14ac:dyDescent="0.35">
      <c r="B37" s="73"/>
    </row>
  </sheetData>
  <hyperlinks>
    <hyperlink ref="B25" location="'0.Data Dictionary'!A1" tooltip="Table 0: Data Dictionary" display="0.Data Dictionary" xr:uid="{FF83FB82-5521-4FD4-B915-D6835B9A7FAB}"/>
    <hyperlink ref="B27" location="'1.Fac Performance Rates'!A1" tooltip="Tables 1A, 1B, 1C, and 1D: Facility Aggregation Group Performance Rates" display="1.Fac Performance Rates" xr:uid="{4880836F-3094-42C6-8333-2D046D99B00C}"/>
    <hyperlink ref="B29" location="'2.MC Performance Rates'!A1" tooltip="Tables 2A, 2B, 2C, and 2D: Managing Clinician Aggregation Group Performance Rates" display="2.MC Performance Rates" xr:uid="{E817C0CE-7F11-45DC-82C8-B04FCE509EA8}"/>
    <hyperlink ref="B31" location="'3.MPS'!A1" tooltip="Table 3: Modality Performance Score (MPS)" display="3.MPS" xr:uid="{8A2FCF0F-37F7-4614-A658-A74BE305A6A0}"/>
    <hyperlink ref="B35" location="'5.PPA'!A1" tooltip="Table 5: Performance Payment Adjustment (PPA)" display="4.PPA" xr:uid="{D0C97C8A-0C38-45B3-A857-F2560FC85A32}"/>
    <hyperlink ref="B33" location="'4.MPS By HEI'!A1" tooltip="Tables 4A and 4B: Modality Performance Score (MPS) by Health Equity Incentive (HEI)" display="4.MPS by HEI" xr:uid="{2B92FBE8-C29D-4EB7-A317-1E1E8C4A0EA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Normal="100" workbookViewId="0">
      <pane ySplit="2" topLeftCell="A3" activePane="bottomLeft" state="frozen"/>
      <selection pane="bottomLeft"/>
    </sheetView>
  </sheetViews>
  <sheetFormatPr defaultColWidth="9.08984375" defaultRowHeight="14.5" x14ac:dyDescent="0.35"/>
  <cols>
    <col min="1" max="1" width="49.453125" style="1" customWidth="1"/>
    <col min="2" max="2" width="120.6328125" style="1" customWidth="1"/>
    <col min="3" max="3" width="9.08984375" style="1" customWidth="1"/>
    <col min="4" max="5" width="9.08984375" style="1"/>
    <col min="6" max="10" width="9.08984375" style="1" customWidth="1"/>
    <col min="11" max="16384" width="9.08984375" style="1"/>
  </cols>
  <sheetData>
    <row r="1" spans="1:13" ht="20.5" thickBot="1" x14ac:dyDescent="0.4">
      <c r="A1" s="134" t="s">
        <v>17</v>
      </c>
      <c r="B1" s="92"/>
    </row>
    <row r="2" spans="1:13" s="15" customFormat="1" ht="16" thickBot="1" x14ac:dyDescent="0.4">
      <c r="A2" s="30" t="s">
        <v>18</v>
      </c>
      <c r="B2" s="31" t="s">
        <v>19</v>
      </c>
    </row>
    <row r="3" spans="1:13" ht="53.25" customHeight="1" x14ac:dyDescent="0.35">
      <c r="A3" s="75" t="s">
        <v>20</v>
      </c>
      <c r="B3" s="76" t="s">
        <v>21</v>
      </c>
      <c r="D3" s="16"/>
    </row>
    <row r="4" spans="1:13" ht="142.5" customHeight="1" x14ac:dyDescent="0.35">
      <c r="A4" s="77" t="s">
        <v>22</v>
      </c>
      <c r="B4" s="78" t="s">
        <v>23</v>
      </c>
    </row>
    <row r="5" spans="1:13" ht="66" customHeight="1" x14ac:dyDescent="0.35">
      <c r="A5" s="77" t="s">
        <v>24</v>
      </c>
      <c r="B5" s="78" t="s">
        <v>25</v>
      </c>
      <c r="C5" s="16"/>
    </row>
    <row r="6" spans="1:13" ht="53.25" customHeight="1" x14ac:dyDescent="0.35">
      <c r="A6" s="79" t="s">
        <v>26</v>
      </c>
      <c r="B6" s="76" t="s">
        <v>27</v>
      </c>
      <c r="D6" s="17"/>
      <c r="E6" s="17"/>
      <c r="F6" s="17"/>
      <c r="G6" s="17"/>
      <c r="H6" s="17"/>
      <c r="I6" s="17"/>
      <c r="J6" s="17"/>
    </row>
    <row r="7" spans="1:13" ht="129.75" customHeight="1" x14ac:dyDescent="0.35">
      <c r="A7" s="80" t="s">
        <v>28</v>
      </c>
      <c r="B7" s="81" t="s">
        <v>29</v>
      </c>
    </row>
    <row r="8" spans="1:13" ht="104.25" customHeight="1" x14ac:dyDescent="0.35">
      <c r="A8" s="80" t="s">
        <v>30</v>
      </c>
      <c r="B8" s="81" t="s">
        <v>31</v>
      </c>
      <c r="C8" s="18"/>
      <c r="D8" s="18"/>
      <c r="E8" s="18"/>
      <c r="F8" s="18"/>
      <c r="G8" s="18"/>
      <c r="H8" s="18"/>
      <c r="I8" s="18"/>
      <c r="J8" s="18"/>
      <c r="K8" s="18"/>
      <c r="L8" s="18"/>
      <c r="M8" s="18"/>
    </row>
    <row r="9" spans="1:13" ht="40.5" customHeight="1" x14ac:dyDescent="0.35">
      <c r="A9" s="80" t="s">
        <v>32</v>
      </c>
      <c r="B9" s="81" t="s">
        <v>33</v>
      </c>
      <c r="C9" s="18"/>
      <c r="D9" s="18"/>
      <c r="E9" s="18"/>
      <c r="F9" s="18"/>
      <c r="G9" s="18"/>
      <c r="H9" s="18"/>
      <c r="I9" s="18"/>
      <c r="J9" s="18"/>
      <c r="K9" s="18"/>
      <c r="L9" s="18"/>
      <c r="M9" s="18"/>
    </row>
    <row r="10" spans="1:13" ht="129.75" customHeight="1" x14ac:dyDescent="0.35">
      <c r="A10" s="82" t="s">
        <v>34</v>
      </c>
      <c r="B10" s="81" t="s">
        <v>35</v>
      </c>
      <c r="C10" s="18"/>
      <c r="D10" s="18"/>
      <c r="E10" s="18"/>
      <c r="F10" s="18"/>
      <c r="G10" s="18"/>
      <c r="H10" s="18"/>
      <c r="I10" s="18"/>
      <c r="J10" s="18"/>
      <c r="K10" s="18"/>
      <c r="L10" s="18"/>
      <c r="M10" s="18"/>
    </row>
    <row r="11" spans="1:13" ht="40.5" customHeight="1" x14ac:dyDescent="0.35">
      <c r="A11" s="83" t="s">
        <v>36</v>
      </c>
      <c r="B11" s="78" t="s">
        <v>37</v>
      </c>
    </row>
    <row r="12" spans="1:13" ht="40.5" customHeight="1" x14ac:dyDescent="0.35">
      <c r="A12" s="84" t="s">
        <v>38</v>
      </c>
      <c r="B12" s="76" t="s">
        <v>39</v>
      </c>
    </row>
    <row r="13" spans="1:13" ht="40.5" customHeight="1" x14ac:dyDescent="0.35">
      <c r="A13" s="83" t="s">
        <v>40</v>
      </c>
      <c r="B13" s="78" t="s">
        <v>41</v>
      </c>
    </row>
    <row r="14" spans="1:13" ht="84.75" customHeight="1" x14ac:dyDescent="0.35">
      <c r="A14" s="83" t="s">
        <v>42</v>
      </c>
      <c r="B14" s="78" t="s">
        <v>43</v>
      </c>
    </row>
    <row r="15" spans="1:13" ht="182.25" customHeight="1" x14ac:dyDescent="0.35">
      <c r="A15" s="77" t="s">
        <v>44</v>
      </c>
      <c r="B15" s="78" t="s">
        <v>45</v>
      </c>
    </row>
    <row r="16" spans="1:13" ht="53.25" customHeight="1" x14ac:dyDescent="0.35">
      <c r="A16" s="83" t="s">
        <v>46</v>
      </c>
      <c r="B16" s="78" t="s">
        <v>47</v>
      </c>
    </row>
    <row r="17" spans="1:4" ht="53.25" customHeight="1" x14ac:dyDescent="0.35">
      <c r="A17" s="83" t="s">
        <v>48</v>
      </c>
      <c r="B17" s="78" t="s">
        <v>49</v>
      </c>
    </row>
    <row r="18" spans="1:4" ht="40.5" customHeight="1" x14ac:dyDescent="0.35">
      <c r="A18" s="83" t="s">
        <v>50</v>
      </c>
      <c r="B18" s="78" t="s">
        <v>51</v>
      </c>
      <c r="D18" s="19"/>
    </row>
    <row r="19" spans="1:4" ht="40.25" customHeight="1" x14ac:dyDescent="0.35">
      <c r="A19" s="83" t="s">
        <v>52</v>
      </c>
      <c r="B19" s="78" t="s">
        <v>53</v>
      </c>
    </row>
    <row r="20" spans="1:4" ht="66" customHeight="1" x14ac:dyDescent="0.35">
      <c r="A20" s="85" t="s">
        <v>54</v>
      </c>
      <c r="B20" s="81" t="s">
        <v>55</v>
      </c>
    </row>
    <row r="21" spans="1:4" ht="66" customHeight="1" x14ac:dyDescent="0.35">
      <c r="A21" s="80" t="s">
        <v>56</v>
      </c>
      <c r="B21" s="123" t="s">
        <v>57</v>
      </c>
    </row>
    <row r="22" spans="1:4" ht="121.5" customHeight="1" x14ac:dyDescent="0.35">
      <c r="A22" s="85" t="s">
        <v>58</v>
      </c>
      <c r="B22" s="126" t="s">
        <v>59</v>
      </c>
    </row>
    <row r="23" spans="1:4" ht="35.25" customHeight="1" x14ac:dyDescent="0.35">
      <c r="A23" s="85" t="s">
        <v>60</v>
      </c>
      <c r="B23" s="81" t="s">
        <v>61</v>
      </c>
    </row>
    <row r="24" spans="1:4" ht="146.4" customHeight="1" x14ac:dyDescent="0.35">
      <c r="A24" s="85" t="s">
        <v>62</v>
      </c>
      <c r="B24" s="81" t="s">
        <v>63</v>
      </c>
    </row>
    <row r="25" spans="1:4" ht="162.5" x14ac:dyDescent="0.35">
      <c r="A25" s="85" t="s">
        <v>64</v>
      </c>
      <c r="B25" s="81" t="s">
        <v>65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32"/>
  <sheetViews>
    <sheetView showGridLines="0" workbookViewId="0">
      <selection activeCell="D21" sqref="D21"/>
    </sheetView>
  </sheetViews>
  <sheetFormatPr defaultRowHeight="14.5" x14ac:dyDescent="0.35"/>
  <cols>
    <col min="1" max="1" width="63.08984375" customWidth="1"/>
    <col min="2" max="4" width="10.6328125" customWidth="1"/>
    <col min="5" max="5" width="11.90625" customWidth="1"/>
    <col min="6" max="6" width="12.08984375" customWidth="1"/>
    <col min="7" max="7" width="63.36328125" customWidth="1"/>
    <col min="8" max="10" width="10.6328125" customWidth="1"/>
    <col min="11" max="11" width="11.453125" customWidth="1"/>
    <col min="12" max="12" width="11.6328125" customWidth="1"/>
  </cols>
  <sheetData>
    <row r="1" spans="1:12" ht="25.5" customHeight="1" x14ac:dyDescent="0.35">
      <c r="A1" s="136" t="s">
        <v>66</v>
      </c>
      <c r="B1" s="93"/>
      <c r="C1" s="93"/>
      <c r="D1" s="93"/>
      <c r="E1" s="93"/>
      <c r="F1" s="94"/>
      <c r="G1" s="136" t="s">
        <v>67</v>
      </c>
      <c r="H1" s="93"/>
      <c r="I1" s="93"/>
      <c r="J1" s="93"/>
      <c r="K1" s="93"/>
      <c r="L1" s="94"/>
    </row>
    <row r="2" spans="1:12" x14ac:dyDescent="0.35">
      <c r="A2" s="24" t="s">
        <v>68</v>
      </c>
      <c r="B2" s="25" t="s">
        <v>69</v>
      </c>
      <c r="C2" s="25" t="s">
        <v>70</v>
      </c>
      <c r="D2" s="25" t="s">
        <v>71</v>
      </c>
      <c r="E2" s="25" t="s">
        <v>72</v>
      </c>
      <c r="F2" s="26" t="s">
        <v>73</v>
      </c>
      <c r="G2" s="24" t="s">
        <v>68</v>
      </c>
      <c r="H2" s="25" t="s">
        <v>69</v>
      </c>
      <c r="I2" s="25" t="s">
        <v>70</v>
      </c>
      <c r="J2" s="25" t="s">
        <v>71</v>
      </c>
      <c r="K2" s="25" t="s">
        <v>72</v>
      </c>
      <c r="L2" s="26" t="s">
        <v>73</v>
      </c>
    </row>
    <row r="3" spans="1:12" x14ac:dyDescent="0.35">
      <c r="A3" s="22" t="s">
        <v>74</v>
      </c>
      <c r="B3" s="52">
        <v>391</v>
      </c>
      <c r="C3" s="53" t="s">
        <v>75</v>
      </c>
      <c r="D3" s="53" t="s">
        <v>75</v>
      </c>
      <c r="E3" s="53" t="s">
        <v>75</v>
      </c>
      <c r="F3" s="54" t="s">
        <v>75</v>
      </c>
      <c r="G3" s="22" t="s">
        <v>74</v>
      </c>
      <c r="H3" s="52">
        <v>882</v>
      </c>
      <c r="I3" s="53" t="s">
        <v>75</v>
      </c>
      <c r="J3" s="53" t="s">
        <v>75</v>
      </c>
      <c r="K3" s="53" t="s">
        <v>75</v>
      </c>
      <c r="L3" s="54" t="s">
        <v>75</v>
      </c>
    </row>
    <row r="4" spans="1:12" x14ac:dyDescent="0.35">
      <c r="A4" s="23" t="s">
        <v>76</v>
      </c>
      <c r="B4" s="52">
        <v>563074</v>
      </c>
      <c r="C4" s="55">
        <v>1440.0869565217399</v>
      </c>
      <c r="D4" s="55">
        <v>2111.1846079463098</v>
      </c>
      <c r="E4" s="55">
        <v>1</v>
      </c>
      <c r="F4" s="56">
        <v>14593</v>
      </c>
      <c r="G4" s="23" t="s">
        <v>76</v>
      </c>
      <c r="H4" s="52">
        <v>1275585</v>
      </c>
      <c r="I4" s="55">
        <v>1446.24149659864</v>
      </c>
      <c r="J4" s="55">
        <v>2545.0306090230101</v>
      </c>
      <c r="K4" s="55">
        <v>1</v>
      </c>
      <c r="L4" s="56">
        <v>36426</v>
      </c>
    </row>
    <row r="5" spans="1:12" x14ac:dyDescent="0.35">
      <c r="A5" s="23" t="s">
        <v>77</v>
      </c>
      <c r="B5" s="57">
        <v>92620</v>
      </c>
      <c r="C5" s="55">
        <v>236.87979539642001</v>
      </c>
      <c r="D5" s="55">
        <v>336.54371968199598</v>
      </c>
      <c r="E5" s="55">
        <v>0</v>
      </c>
      <c r="F5" s="56">
        <v>1810.5</v>
      </c>
      <c r="G5" s="23" t="s">
        <v>77</v>
      </c>
      <c r="H5" s="57">
        <v>216768</v>
      </c>
      <c r="I5" s="55">
        <v>245.76870748299299</v>
      </c>
      <c r="J5" s="55">
        <v>410.74863383843899</v>
      </c>
      <c r="K5" s="55">
        <v>0</v>
      </c>
      <c r="L5" s="56">
        <v>4400</v>
      </c>
    </row>
    <row r="6" spans="1:12" x14ac:dyDescent="0.35">
      <c r="A6" s="23" t="s">
        <v>78</v>
      </c>
      <c r="B6" s="52">
        <v>180</v>
      </c>
      <c r="C6" s="55">
        <v>0.46035805626597998</v>
      </c>
      <c r="D6" s="55">
        <v>5.1939648285965303</v>
      </c>
      <c r="E6" s="55">
        <v>0</v>
      </c>
      <c r="F6" s="56">
        <v>84</v>
      </c>
      <c r="G6" s="23" t="s">
        <v>78</v>
      </c>
      <c r="H6" s="52">
        <v>290</v>
      </c>
      <c r="I6" s="55">
        <v>0.32879818594103999</v>
      </c>
      <c r="J6" s="55">
        <v>6.6360423812615199</v>
      </c>
      <c r="K6" s="55">
        <v>0</v>
      </c>
      <c r="L6" s="56">
        <v>180</v>
      </c>
    </row>
    <row r="7" spans="1:12" x14ac:dyDescent="0.35">
      <c r="A7" s="23" t="s">
        <v>79</v>
      </c>
      <c r="B7" s="52">
        <v>990</v>
      </c>
      <c r="C7" s="52">
        <v>2.5319693094629199</v>
      </c>
      <c r="D7" s="52">
        <v>12.581360896553001</v>
      </c>
      <c r="E7" s="52">
        <v>0</v>
      </c>
      <c r="F7" s="58">
        <v>135</v>
      </c>
      <c r="G7" s="23" t="s">
        <v>79</v>
      </c>
      <c r="H7" s="52">
        <v>2460</v>
      </c>
      <c r="I7" s="52">
        <v>2.7891156462584998</v>
      </c>
      <c r="J7" s="52">
        <v>14.119032465581199</v>
      </c>
      <c r="K7" s="52">
        <v>0</v>
      </c>
      <c r="L7" s="58">
        <v>204</v>
      </c>
    </row>
    <row r="8" spans="1:12" x14ac:dyDescent="0.35">
      <c r="A8" s="23" t="s">
        <v>80</v>
      </c>
      <c r="B8" s="52" t="s">
        <v>75</v>
      </c>
      <c r="C8" s="59">
        <v>16.3081831202046</v>
      </c>
      <c r="D8" s="59">
        <v>18.165473246937498</v>
      </c>
      <c r="E8" s="59">
        <v>0</v>
      </c>
      <c r="F8" s="60">
        <v>100</v>
      </c>
      <c r="G8" s="23" t="s">
        <v>80</v>
      </c>
      <c r="H8" s="52" t="s">
        <v>75</v>
      </c>
      <c r="I8" s="59">
        <v>18.075910770975</v>
      </c>
      <c r="J8" s="59">
        <v>20.7540975814068</v>
      </c>
      <c r="K8" s="59">
        <v>0</v>
      </c>
      <c r="L8" s="60">
        <v>100</v>
      </c>
    </row>
    <row r="9" spans="1:12" x14ac:dyDescent="0.35">
      <c r="A9" s="124" t="s">
        <v>81</v>
      </c>
      <c r="B9" s="52">
        <v>388</v>
      </c>
      <c r="C9" s="55" t="s">
        <v>75</v>
      </c>
      <c r="D9" s="55" t="s">
        <v>75</v>
      </c>
      <c r="E9" s="55" t="s">
        <v>75</v>
      </c>
      <c r="F9" s="55" t="s">
        <v>75</v>
      </c>
      <c r="G9" s="124" t="s">
        <v>81</v>
      </c>
      <c r="H9" s="52">
        <v>879</v>
      </c>
      <c r="I9" s="55" t="s">
        <v>75</v>
      </c>
      <c r="J9" s="55" t="s">
        <v>75</v>
      </c>
      <c r="K9" s="55" t="s">
        <v>75</v>
      </c>
      <c r="L9" s="55" t="s">
        <v>75</v>
      </c>
    </row>
    <row r="10" spans="1:12" x14ac:dyDescent="0.35">
      <c r="A10" s="124" t="s">
        <v>82</v>
      </c>
      <c r="B10" s="52">
        <v>244898</v>
      </c>
      <c r="C10" s="55">
        <v>626.33759590792795</v>
      </c>
      <c r="D10" s="55">
        <v>970.64704752292698</v>
      </c>
      <c r="E10" s="55">
        <v>0</v>
      </c>
      <c r="F10" s="56">
        <v>8680</v>
      </c>
      <c r="G10" s="124" t="s">
        <v>82</v>
      </c>
      <c r="H10" s="52">
        <v>592978</v>
      </c>
      <c r="I10" s="55">
        <v>672.31065759637204</v>
      </c>
      <c r="J10" s="55">
        <v>1450.58494713456</v>
      </c>
      <c r="K10" s="55">
        <v>0</v>
      </c>
      <c r="L10" s="56">
        <v>29270</v>
      </c>
    </row>
    <row r="11" spans="1:12" x14ac:dyDescent="0.35">
      <c r="A11" s="124" t="s">
        <v>83</v>
      </c>
      <c r="B11" s="52">
        <v>30937.5</v>
      </c>
      <c r="C11" s="55">
        <v>79.735824742268093</v>
      </c>
      <c r="D11" s="55">
        <v>122.421964513898</v>
      </c>
      <c r="E11" s="55">
        <v>0</v>
      </c>
      <c r="F11" s="56">
        <v>1085</v>
      </c>
      <c r="G11" s="124" t="s">
        <v>83</v>
      </c>
      <c r="H11" s="52">
        <v>73704</v>
      </c>
      <c r="I11" s="55">
        <v>83.849829351535902</v>
      </c>
      <c r="J11" s="55">
        <v>165.66707385389</v>
      </c>
      <c r="K11" s="55">
        <v>0</v>
      </c>
      <c r="L11" s="56">
        <v>2707</v>
      </c>
    </row>
    <row r="12" spans="1:12" x14ac:dyDescent="0.35">
      <c r="A12" s="124" t="s">
        <v>84</v>
      </c>
      <c r="B12" s="52" t="s">
        <v>75</v>
      </c>
      <c r="C12" s="55">
        <v>13.573364432989701</v>
      </c>
      <c r="D12" s="55">
        <v>18.122152684311899</v>
      </c>
      <c r="E12" s="55">
        <v>0</v>
      </c>
      <c r="F12" s="56">
        <v>100</v>
      </c>
      <c r="G12" s="124" t="s">
        <v>84</v>
      </c>
      <c r="H12" s="52" t="s">
        <v>75</v>
      </c>
      <c r="I12" s="55">
        <v>14.722672468714499</v>
      </c>
      <c r="J12" s="55">
        <v>20.408994991981999</v>
      </c>
      <c r="K12" s="55">
        <v>0</v>
      </c>
      <c r="L12" s="56">
        <v>100</v>
      </c>
    </row>
    <row r="13" spans="1:12" x14ac:dyDescent="0.35">
      <c r="A13" s="23" t="s">
        <v>85</v>
      </c>
      <c r="B13" s="104">
        <v>2381</v>
      </c>
      <c r="C13" s="62">
        <v>6.0895140664961698</v>
      </c>
      <c r="D13" s="62">
        <v>8.3244876654043001</v>
      </c>
      <c r="E13" s="62">
        <v>1</v>
      </c>
      <c r="F13" s="63">
        <v>48</v>
      </c>
      <c r="G13" s="23" t="s">
        <v>85</v>
      </c>
      <c r="H13" s="61">
        <v>5024</v>
      </c>
      <c r="I13" s="62">
        <v>5.6961451247165504</v>
      </c>
      <c r="J13" s="62">
        <v>9.6799268586077396</v>
      </c>
      <c r="K13" s="62">
        <v>1</v>
      </c>
      <c r="L13" s="63">
        <v>112</v>
      </c>
    </row>
    <row r="14" spans="1:12" s="139" customFormat="1" x14ac:dyDescent="0.35">
      <c r="A14" s="136" t="s">
        <v>86</v>
      </c>
      <c r="B14" s="137"/>
      <c r="C14" s="137"/>
      <c r="D14" s="137"/>
      <c r="E14" s="137"/>
      <c r="F14" s="138"/>
      <c r="G14" s="136" t="s">
        <v>87</v>
      </c>
      <c r="H14" s="137"/>
      <c r="I14" s="137"/>
      <c r="J14" s="137"/>
      <c r="K14" s="137"/>
      <c r="L14" s="138"/>
    </row>
    <row r="15" spans="1:12" ht="29.15" customHeight="1" x14ac:dyDescent="0.35">
      <c r="A15" s="24" t="s">
        <v>68</v>
      </c>
      <c r="B15" s="25" t="s">
        <v>69</v>
      </c>
      <c r="C15" s="25" t="s">
        <v>70</v>
      </c>
      <c r="D15" s="25" t="s">
        <v>71</v>
      </c>
      <c r="E15" s="25" t="s">
        <v>72</v>
      </c>
      <c r="F15" s="26" t="s">
        <v>73</v>
      </c>
      <c r="G15" s="24" t="s">
        <v>68</v>
      </c>
      <c r="H15" s="25" t="s">
        <v>69</v>
      </c>
      <c r="I15" s="25" t="s">
        <v>70</v>
      </c>
      <c r="J15" s="25" t="s">
        <v>71</v>
      </c>
      <c r="K15" s="25" t="s">
        <v>72</v>
      </c>
      <c r="L15" s="26" t="s">
        <v>73</v>
      </c>
    </row>
    <row r="16" spans="1:12" x14ac:dyDescent="0.35">
      <c r="A16" s="22" t="s">
        <v>74</v>
      </c>
      <c r="B16" s="52">
        <v>391</v>
      </c>
      <c r="C16" s="53" t="s">
        <v>75</v>
      </c>
      <c r="D16" s="53" t="s">
        <v>75</v>
      </c>
      <c r="E16" s="53" t="s">
        <v>75</v>
      </c>
      <c r="F16" s="54" t="s">
        <v>75</v>
      </c>
      <c r="G16" s="22" t="s">
        <v>74</v>
      </c>
      <c r="H16" s="52">
        <v>881</v>
      </c>
      <c r="I16" s="53" t="s">
        <v>75</v>
      </c>
      <c r="J16" s="53" t="s">
        <v>75</v>
      </c>
      <c r="K16" s="53" t="s">
        <v>75</v>
      </c>
      <c r="L16" s="54" t="s">
        <v>75</v>
      </c>
    </row>
    <row r="17" spans="1:12" x14ac:dyDescent="0.35">
      <c r="A17" s="23" t="s">
        <v>76</v>
      </c>
      <c r="B17" s="52">
        <v>425557</v>
      </c>
      <c r="C17" s="64">
        <v>1088.3810741688001</v>
      </c>
      <c r="D17" s="64">
        <v>1622.34093781569</v>
      </c>
      <c r="E17" s="64">
        <v>1</v>
      </c>
      <c r="F17" s="65">
        <v>10812</v>
      </c>
      <c r="G17" s="23" t="s">
        <v>76</v>
      </c>
      <c r="H17" s="52">
        <v>965085</v>
      </c>
      <c r="I17" s="64">
        <v>1095.4426787741199</v>
      </c>
      <c r="J17" s="64">
        <v>1979.1521949135199</v>
      </c>
      <c r="K17" s="64">
        <v>1</v>
      </c>
      <c r="L17" s="65">
        <v>28834</v>
      </c>
    </row>
    <row r="18" spans="1:12" x14ac:dyDescent="0.35">
      <c r="A18" s="23" t="s">
        <v>88</v>
      </c>
      <c r="B18" s="52">
        <v>81293</v>
      </c>
      <c r="C18" s="64">
        <v>207.91048593350399</v>
      </c>
      <c r="D18" s="64">
        <v>341.62821997697301</v>
      </c>
      <c r="E18" s="64">
        <v>0</v>
      </c>
      <c r="F18" s="65">
        <v>2575</v>
      </c>
      <c r="G18" s="23" t="s">
        <v>88</v>
      </c>
      <c r="H18" s="52">
        <v>201193</v>
      </c>
      <c r="I18" s="64">
        <v>228.368898978434</v>
      </c>
      <c r="J18" s="64">
        <v>460.96302739215002</v>
      </c>
      <c r="K18" s="64">
        <v>0</v>
      </c>
      <c r="L18" s="65">
        <v>7681</v>
      </c>
    </row>
    <row r="19" spans="1:12" x14ac:dyDescent="0.35">
      <c r="A19" s="23" t="s">
        <v>89</v>
      </c>
      <c r="B19" s="52">
        <v>365</v>
      </c>
      <c r="C19" s="64">
        <v>0.93350383631713996</v>
      </c>
      <c r="D19" s="64">
        <v>1.71738553512812</v>
      </c>
      <c r="E19" s="64">
        <v>0</v>
      </c>
      <c r="F19" s="65">
        <v>12</v>
      </c>
      <c r="G19" s="23" t="s">
        <v>89</v>
      </c>
      <c r="H19" s="52">
        <v>784</v>
      </c>
      <c r="I19" s="64">
        <v>0.88989784335982003</v>
      </c>
      <c r="J19" s="64">
        <v>1.8739603453424001</v>
      </c>
      <c r="K19" s="64">
        <v>0</v>
      </c>
      <c r="L19" s="65">
        <v>26</v>
      </c>
    </row>
    <row r="20" spans="1:12" x14ac:dyDescent="0.35">
      <c r="A20" s="23" t="s">
        <v>90</v>
      </c>
      <c r="B20" s="52" t="s">
        <v>75</v>
      </c>
      <c r="C20" s="64" t="s">
        <v>75</v>
      </c>
      <c r="D20" s="64" t="s">
        <v>75</v>
      </c>
      <c r="E20" s="64" t="s">
        <v>75</v>
      </c>
      <c r="F20" s="65" t="s">
        <v>75</v>
      </c>
      <c r="G20" s="23" t="s">
        <v>90</v>
      </c>
      <c r="H20" s="52" t="s">
        <v>75</v>
      </c>
      <c r="I20" s="64" t="s">
        <v>75</v>
      </c>
      <c r="J20" s="64" t="s">
        <v>75</v>
      </c>
      <c r="K20" s="64" t="s">
        <v>75</v>
      </c>
      <c r="L20" s="65" t="s">
        <v>75</v>
      </c>
    </row>
    <row r="21" spans="1:12" x14ac:dyDescent="0.35">
      <c r="A21" s="23" t="s">
        <v>91</v>
      </c>
      <c r="B21" s="52" t="s">
        <v>75</v>
      </c>
      <c r="C21" s="64">
        <v>15.9245537084399</v>
      </c>
      <c r="D21" s="64">
        <v>10.7675876096752</v>
      </c>
      <c r="E21" s="64">
        <v>0</v>
      </c>
      <c r="F21" s="65">
        <v>78.509600000000006</v>
      </c>
      <c r="G21" s="23" t="s">
        <v>91</v>
      </c>
      <c r="H21" s="52" t="s">
        <v>75</v>
      </c>
      <c r="I21" s="64">
        <v>17.185932009080599</v>
      </c>
      <c r="J21" s="64">
        <v>10.8116965853631</v>
      </c>
      <c r="K21" s="64">
        <v>0</v>
      </c>
      <c r="L21" s="65">
        <v>74.087599999999995</v>
      </c>
    </row>
    <row r="22" spans="1:12" x14ac:dyDescent="0.35">
      <c r="A22" s="124" t="s">
        <v>81</v>
      </c>
      <c r="B22" s="52">
        <v>386</v>
      </c>
      <c r="C22" s="64" t="s">
        <v>75</v>
      </c>
      <c r="D22" s="64" t="s">
        <v>75</v>
      </c>
      <c r="E22" s="64" t="s">
        <v>75</v>
      </c>
      <c r="F22" s="64" t="s">
        <v>75</v>
      </c>
      <c r="G22" s="124" t="s">
        <v>81</v>
      </c>
      <c r="H22" s="52">
        <v>878</v>
      </c>
      <c r="I22" s="64" t="s">
        <v>75</v>
      </c>
      <c r="J22" s="64" t="s">
        <v>75</v>
      </c>
      <c r="K22" s="64" t="s">
        <v>75</v>
      </c>
      <c r="L22" s="64" t="s">
        <v>75</v>
      </c>
    </row>
    <row r="23" spans="1:12" x14ac:dyDescent="0.35">
      <c r="A23" s="124" t="s">
        <v>82</v>
      </c>
      <c r="B23" s="52">
        <v>218249</v>
      </c>
      <c r="C23" s="64">
        <v>558.18158567774901</v>
      </c>
      <c r="D23" s="64">
        <v>860.47873989651202</v>
      </c>
      <c r="E23" s="64">
        <v>0</v>
      </c>
      <c r="F23" s="65">
        <v>7366</v>
      </c>
      <c r="G23" s="124" t="s">
        <v>82</v>
      </c>
      <c r="H23" s="52">
        <v>518569</v>
      </c>
      <c r="I23" s="64">
        <v>588.61407491487</v>
      </c>
      <c r="J23" s="64">
        <v>1231.6492734178701</v>
      </c>
      <c r="K23" s="64">
        <v>0</v>
      </c>
      <c r="L23" s="65">
        <v>24290</v>
      </c>
    </row>
    <row r="24" spans="1:12" x14ac:dyDescent="0.35">
      <c r="A24" s="124" t="s">
        <v>92</v>
      </c>
      <c r="B24" s="52">
        <v>36475</v>
      </c>
      <c r="C24" s="64">
        <v>94.494818652849801</v>
      </c>
      <c r="D24" s="64">
        <v>168.03801741796201</v>
      </c>
      <c r="E24" s="64">
        <v>0</v>
      </c>
      <c r="F24" s="65">
        <v>1766</v>
      </c>
      <c r="G24" s="124" t="s">
        <v>92</v>
      </c>
      <c r="H24" s="52">
        <v>99173</v>
      </c>
      <c r="I24" s="64">
        <v>112.95330296127599</v>
      </c>
      <c r="J24" s="64">
        <v>285.410766588493</v>
      </c>
      <c r="K24" s="64">
        <v>0</v>
      </c>
      <c r="L24" s="65">
        <v>5911</v>
      </c>
    </row>
    <row r="25" spans="1:12" x14ac:dyDescent="0.35">
      <c r="A25" s="124" t="s">
        <v>93</v>
      </c>
      <c r="B25" s="52" t="s">
        <v>75</v>
      </c>
      <c r="C25" s="64">
        <v>15.1421668393782</v>
      </c>
      <c r="D25" s="64">
        <v>12.560647587949701</v>
      </c>
      <c r="E25" s="64">
        <v>0</v>
      </c>
      <c r="F25" s="65">
        <v>61.930100000000003</v>
      </c>
      <c r="G25" s="124" t="s">
        <v>93</v>
      </c>
      <c r="H25" s="52" t="s">
        <v>75</v>
      </c>
      <c r="I25" s="64">
        <v>17.0967690205011</v>
      </c>
      <c r="J25" s="64">
        <v>14.5309247799493</v>
      </c>
      <c r="K25" s="64">
        <v>0</v>
      </c>
      <c r="L25" s="65">
        <v>155.09229999999999</v>
      </c>
    </row>
    <row r="26" spans="1:12" x14ac:dyDescent="0.35">
      <c r="A26" s="127" t="s">
        <v>85</v>
      </c>
      <c r="B26" s="61">
        <v>2379</v>
      </c>
      <c r="C26" s="66">
        <v>6.0843989769820999</v>
      </c>
      <c r="D26" s="66">
        <v>8.3125198798697504</v>
      </c>
      <c r="E26" s="66">
        <v>1</v>
      </c>
      <c r="F26" s="67">
        <v>48</v>
      </c>
      <c r="G26" s="23" t="s">
        <v>85</v>
      </c>
      <c r="H26" s="61">
        <v>5019</v>
      </c>
      <c r="I26" s="66">
        <v>5.69693530079455</v>
      </c>
      <c r="J26" s="66">
        <v>9.6816415849154307</v>
      </c>
      <c r="K26" s="66">
        <v>1</v>
      </c>
      <c r="L26" s="67">
        <v>112</v>
      </c>
    </row>
    <row r="27" spans="1:12" x14ac:dyDescent="0.35">
      <c r="A27" s="127" t="s">
        <v>94</v>
      </c>
      <c r="B27" s="61"/>
      <c r="C27" s="66"/>
      <c r="D27" s="66"/>
      <c r="E27" s="66"/>
      <c r="F27" s="67"/>
    </row>
    <row r="28" spans="1:12" x14ac:dyDescent="0.35">
      <c r="A28" s="14"/>
    </row>
    <row r="29" spans="1:12" x14ac:dyDescent="0.35">
      <c r="A29" s="14"/>
    </row>
    <row r="30" spans="1:12" x14ac:dyDescent="0.35">
      <c r="A30" s="14"/>
    </row>
    <row r="31" spans="1:12" x14ac:dyDescent="0.35">
      <c r="A31" s="14"/>
    </row>
    <row r="32" spans="1:12" x14ac:dyDescent="0.35">
      <c r="A32" s="14"/>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29"/>
  <sheetViews>
    <sheetView showGridLines="0" workbookViewId="0">
      <selection activeCell="G29" sqref="G29"/>
    </sheetView>
  </sheetViews>
  <sheetFormatPr defaultRowHeight="14.5" x14ac:dyDescent="0.35"/>
  <cols>
    <col min="1" max="1" width="63.36328125" customWidth="1"/>
    <col min="2" max="4" width="10.6328125" customWidth="1"/>
    <col min="5" max="5" width="11.90625" customWidth="1"/>
    <col min="6" max="6" width="12.08984375" customWidth="1"/>
    <col min="7" max="7" width="63.36328125" customWidth="1"/>
    <col min="8" max="10" width="10.6328125" customWidth="1"/>
    <col min="11" max="11" width="11.453125" customWidth="1"/>
    <col min="12" max="12" width="11.6328125" customWidth="1"/>
  </cols>
  <sheetData>
    <row r="1" spans="1:12" s="139" customFormat="1" ht="24.65" customHeight="1" x14ac:dyDescent="0.35">
      <c r="A1" s="136" t="s">
        <v>95</v>
      </c>
      <c r="B1" s="140"/>
      <c r="C1" s="140"/>
      <c r="D1" s="140"/>
      <c r="E1" s="140"/>
      <c r="F1" s="141"/>
      <c r="G1" s="136" t="s">
        <v>96</v>
      </c>
      <c r="H1" s="140"/>
      <c r="I1" s="140"/>
      <c r="J1" s="140"/>
      <c r="K1" s="140"/>
      <c r="L1" s="141"/>
    </row>
    <row r="2" spans="1:12" x14ac:dyDescent="0.35">
      <c r="A2" s="24" t="s">
        <v>68</v>
      </c>
      <c r="B2" s="25" t="s">
        <v>69</v>
      </c>
      <c r="C2" s="25" t="s">
        <v>70</v>
      </c>
      <c r="D2" s="25" t="s">
        <v>71</v>
      </c>
      <c r="E2" s="25" t="s">
        <v>72</v>
      </c>
      <c r="F2" s="26" t="s">
        <v>73</v>
      </c>
      <c r="G2" s="24" t="s">
        <v>68</v>
      </c>
      <c r="H2" s="25" t="s">
        <v>69</v>
      </c>
      <c r="I2" s="25" t="s">
        <v>70</v>
      </c>
      <c r="J2" s="25" t="s">
        <v>71</v>
      </c>
      <c r="K2" s="25" t="s">
        <v>72</v>
      </c>
      <c r="L2" s="26" t="s">
        <v>73</v>
      </c>
    </row>
    <row r="3" spans="1:12" x14ac:dyDescent="0.35">
      <c r="A3" s="10" t="s">
        <v>74</v>
      </c>
      <c r="B3" s="52">
        <v>776</v>
      </c>
      <c r="C3" s="53" t="s">
        <v>75</v>
      </c>
      <c r="D3" s="53" t="s">
        <v>75</v>
      </c>
      <c r="E3" s="53" t="s">
        <v>75</v>
      </c>
      <c r="F3" s="54" t="s">
        <v>75</v>
      </c>
      <c r="G3" s="22" t="s">
        <v>74</v>
      </c>
      <c r="H3" s="52">
        <v>1994</v>
      </c>
      <c r="I3" s="53" t="s">
        <v>75</v>
      </c>
      <c r="J3" s="53" t="s">
        <v>75</v>
      </c>
      <c r="K3" s="53" t="s">
        <v>75</v>
      </c>
      <c r="L3" s="54" t="s">
        <v>75</v>
      </c>
    </row>
    <row r="4" spans="1:12" x14ac:dyDescent="0.35">
      <c r="A4" s="11" t="s">
        <v>76</v>
      </c>
      <c r="B4" s="52">
        <v>568625</v>
      </c>
      <c r="C4" s="55">
        <v>732.76417525773195</v>
      </c>
      <c r="D4" s="55">
        <v>1241.96642822222</v>
      </c>
      <c r="E4" s="55">
        <v>1</v>
      </c>
      <c r="F4" s="56">
        <v>14567</v>
      </c>
      <c r="G4" s="23" t="s">
        <v>76</v>
      </c>
      <c r="H4" s="52">
        <v>1135541</v>
      </c>
      <c r="I4" s="55">
        <v>569.47893681043104</v>
      </c>
      <c r="J4" s="55">
        <v>811.14098821805305</v>
      </c>
      <c r="K4" s="55">
        <v>1</v>
      </c>
      <c r="L4" s="56">
        <v>9077</v>
      </c>
    </row>
    <row r="5" spans="1:12" x14ac:dyDescent="0.35">
      <c r="A5" s="11" t="s">
        <v>77</v>
      </c>
      <c r="B5" s="57">
        <v>90155</v>
      </c>
      <c r="C5" s="55">
        <v>116.17912371134</v>
      </c>
      <c r="D5" s="55">
        <v>211.30649685996701</v>
      </c>
      <c r="E5" s="55">
        <v>0</v>
      </c>
      <c r="F5" s="56">
        <v>2396</v>
      </c>
      <c r="G5" s="23" t="s">
        <v>77</v>
      </c>
      <c r="H5" s="57">
        <v>178265</v>
      </c>
      <c r="I5" s="55">
        <v>89.400702106319002</v>
      </c>
      <c r="J5" s="55">
        <v>146.783272450433</v>
      </c>
      <c r="K5" s="55">
        <v>0</v>
      </c>
      <c r="L5" s="56">
        <v>1521</v>
      </c>
    </row>
    <row r="6" spans="1:12" x14ac:dyDescent="0.35">
      <c r="A6" s="11" t="s">
        <v>78</v>
      </c>
      <c r="B6" s="52">
        <v>194</v>
      </c>
      <c r="C6" s="55">
        <v>0.25</v>
      </c>
      <c r="D6" s="55">
        <v>3.4099474974673498</v>
      </c>
      <c r="E6" s="55">
        <v>0</v>
      </c>
      <c r="F6" s="56">
        <v>79</v>
      </c>
      <c r="G6" s="23" t="s">
        <v>78</v>
      </c>
      <c r="H6" s="52">
        <v>277</v>
      </c>
      <c r="I6" s="55">
        <v>0.13891675025075001</v>
      </c>
      <c r="J6" s="55">
        <v>4.9069883739670903</v>
      </c>
      <c r="K6" s="55">
        <v>0</v>
      </c>
      <c r="L6" s="56">
        <v>214</v>
      </c>
    </row>
    <row r="7" spans="1:12" x14ac:dyDescent="0.35">
      <c r="A7" s="11" t="s">
        <v>79</v>
      </c>
      <c r="B7" s="52">
        <v>835</v>
      </c>
      <c r="C7" s="52">
        <v>1.0760309278350499</v>
      </c>
      <c r="D7" s="52">
        <v>5.4534409587576098</v>
      </c>
      <c r="E7" s="52">
        <v>0</v>
      </c>
      <c r="F7" s="58">
        <v>61</v>
      </c>
      <c r="G7" s="23" t="s">
        <v>79</v>
      </c>
      <c r="H7" s="52">
        <v>1966</v>
      </c>
      <c r="I7" s="52">
        <v>0.98595787362085996</v>
      </c>
      <c r="J7" s="52">
        <v>5.2641993400375204</v>
      </c>
      <c r="K7" s="52">
        <v>0</v>
      </c>
      <c r="L7" s="58">
        <v>92</v>
      </c>
    </row>
    <row r="8" spans="1:12" x14ac:dyDescent="0.35">
      <c r="A8" s="11" t="s">
        <v>80</v>
      </c>
      <c r="B8" s="52" t="s">
        <v>75</v>
      </c>
      <c r="C8" s="59">
        <v>14.8891576030928</v>
      </c>
      <c r="D8" s="59">
        <v>15.062157263587</v>
      </c>
      <c r="E8" s="59">
        <v>0</v>
      </c>
      <c r="F8" s="60">
        <v>100</v>
      </c>
      <c r="G8" s="23" t="s">
        <v>80</v>
      </c>
      <c r="H8" s="52" t="s">
        <v>75</v>
      </c>
      <c r="I8" s="59">
        <v>14.403667402206599</v>
      </c>
      <c r="J8" s="59">
        <v>15.7478262239527</v>
      </c>
      <c r="K8" s="59">
        <v>0</v>
      </c>
      <c r="L8" s="60">
        <v>100</v>
      </c>
    </row>
    <row r="9" spans="1:12" x14ac:dyDescent="0.35">
      <c r="A9" s="125" t="s">
        <v>81</v>
      </c>
      <c r="B9" s="52">
        <v>765</v>
      </c>
      <c r="C9" s="55" t="s">
        <v>75</v>
      </c>
      <c r="D9" s="55" t="s">
        <v>75</v>
      </c>
      <c r="E9" s="55" t="s">
        <v>75</v>
      </c>
      <c r="F9" s="55" t="s">
        <v>75</v>
      </c>
      <c r="G9" s="124" t="s">
        <v>81</v>
      </c>
      <c r="H9" s="52">
        <v>1945</v>
      </c>
      <c r="I9" s="55" t="s">
        <v>75</v>
      </c>
      <c r="J9" s="55" t="s">
        <v>75</v>
      </c>
      <c r="K9" s="55" t="s">
        <v>75</v>
      </c>
      <c r="L9" s="55" t="s">
        <v>75</v>
      </c>
    </row>
    <row r="10" spans="1:12" x14ac:dyDescent="0.35">
      <c r="A10" s="125" t="s">
        <v>82</v>
      </c>
      <c r="B10" s="52">
        <v>243099</v>
      </c>
      <c r="C10" s="55">
        <v>313.27190721649498</v>
      </c>
      <c r="D10" s="55">
        <v>594.71085262430904</v>
      </c>
      <c r="E10" s="55">
        <v>0</v>
      </c>
      <c r="F10" s="56">
        <v>10372</v>
      </c>
      <c r="G10" s="124" t="s">
        <v>82</v>
      </c>
      <c r="H10" s="52">
        <v>520578</v>
      </c>
      <c r="I10" s="55">
        <v>261.07221664995001</v>
      </c>
      <c r="J10" s="55">
        <v>408.15443640151801</v>
      </c>
      <c r="K10" s="55">
        <v>0</v>
      </c>
      <c r="L10" s="56">
        <v>5191</v>
      </c>
    </row>
    <row r="11" spans="1:12" x14ac:dyDescent="0.35">
      <c r="A11" s="125" t="s">
        <v>83</v>
      </c>
      <c r="B11" s="52">
        <v>28319.5</v>
      </c>
      <c r="C11" s="55">
        <v>37.018954248366001</v>
      </c>
      <c r="D11" s="55">
        <v>77.824779489375302</v>
      </c>
      <c r="E11" s="55">
        <v>0</v>
      </c>
      <c r="F11" s="56">
        <v>1431</v>
      </c>
      <c r="G11" s="124" t="s">
        <v>83</v>
      </c>
      <c r="H11" s="52">
        <v>58216.5</v>
      </c>
      <c r="I11" s="55">
        <v>29.9313624678663</v>
      </c>
      <c r="J11" s="55">
        <v>53.441203542344098</v>
      </c>
      <c r="K11" s="55">
        <v>0</v>
      </c>
      <c r="L11" s="56">
        <v>660.5</v>
      </c>
    </row>
    <row r="12" spans="1:12" x14ac:dyDescent="0.35">
      <c r="A12" s="125" t="s">
        <v>84</v>
      </c>
      <c r="B12" s="52" t="s">
        <v>75</v>
      </c>
      <c r="C12" s="55">
        <v>11.4735356862745</v>
      </c>
      <c r="D12" s="55">
        <v>14.7771589010987</v>
      </c>
      <c r="E12" s="55">
        <v>0</v>
      </c>
      <c r="F12" s="56">
        <v>100</v>
      </c>
      <c r="G12" s="124" t="s">
        <v>84</v>
      </c>
      <c r="H12" s="52" t="s">
        <v>75</v>
      </c>
      <c r="I12" s="55">
        <v>10.6224967095116</v>
      </c>
      <c r="J12" s="55">
        <v>14.3406644688952</v>
      </c>
      <c r="K12" s="55">
        <v>0</v>
      </c>
      <c r="L12" s="56">
        <v>100</v>
      </c>
    </row>
    <row r="13" spans="1:12" x14ac:dyDescent="0.35">
      <c r="A13" s="105" t="s">
        <v>97</v>
      </c>
      <c r="B13" s="104" t="s">
        <v>75</v>
      </c>
      <c r="C13" s="62">
        <v>3.68041237113402</v>
      </c>
      <c r="D13" s="62">
        <v>6.1306992989582199</v>
      </c>
      <c r="E13" s="62">
        <v>1</v>
      </c>
      <c r="F13" s="63">
        <v>75</v>
      </c>
      <c r="G13" s="105" t="s">
        <v>97</v>
      </c>
      <c r="H13" s="61" t="s">
        <v>75</v>
      </c>
      <c r="I13" s="62">
        <v>2.9588766298896698</v>
      </c>
      <c r="J13" s="62">
        <v>4.1399639487639499</v>
      </c>
      <c r="K13" s="62">
        <v>1</v>
      </c>
      <c r="L13" s="63">
        <v>47</v>
      </c>
    </row>
    <row r="14" spans="1:12" s="139" customFormat="1" x14ac:dyDescent="0.35">
      <c r="A14" s="136" t="s">
        <v>98</v>
      </c>
      <c r="B14" s="137"/>
      <c r="C14" s="137"/>
      <c r="D14" s="137"/>
      <c r="E14" s="137"/>
      <c r="F14" s="138"/>
      <c r="G14" s="136" t="s">
        <v>99</v>
      </c>
      <c r="H14" s="137"/>
      <c r="I14" s="137"/>
      <c r="J14" s="137"/>
      <c r="K14" s="137"/>
      <c r="L14" s="138"/>
    </row>
    <row r="15" spans="1:12" ht="27.9" customHeight="1" x14ac:dyDescent="0.35">
      <c r="A15" s="24" t="s">
        <v>68</v>
      </c>
      <c r="B15" s="25" t="s">
        <v>69</v>
      </c>
      <c r="C15" s="25" t="s">
        <v>70</v>
      </c>
      <c r="D15" s="25" t="s">
        <v>71</v>
      </c>
      <c r="E15" s="25" t="s">
        <v>72</v>
      </c>
      <c r="F15" s="26" t="s">
        <v>73</v>
      </c>
      <c r="G15" s="24" t="s">
        <v>68</v>
      </c>
      <c r="H15" s="25" t="s">
        <v>69</v>
      </c>
      <c r="I15" s="25" t="s">
        <v>70</v>
      </c>
      <c r="J15" s="25" t="s">
        <v>71</v>
      </c>
      <c r="K15" s="25" t="s">
        <v>72</v>
      </c>
      <c r="L15" s="26" t="s">
        <v>73</v>
      </c>
    </row>
    <row r="16" spans="1:12" x14ac:dyDescent="0.35">
      <c r="A16" s="22" t="s">
        <v>74</v>
      </c>
      <c r="B16" s="52">
        <v>772</v>
      </c>
      <c r="C16" s="53" t="s">
        <v>75</v>
      </c>
      <c r="D16" s="53" t="s">
        <v>75</v>
      </c>
      <c r="E16" s="53" t="s">
        <v>75</v>
      </c>
      <c r="F16" s="54" t="s">
        <v>75</v>
      </c>
      <c r="G16" s="22" t="s">
        <v>74</v>
      </c>
      <c r="H16" s="52">
        <v>1982</v>
      </c>
      <c r="I16" s="53" t="s">
        <v>75</v>
      </c>
      <c r="J16" s="53" t="s">
        <v>75</v>
      </c>
      <c r="K16" s="53" t="s">
        <v>75</v>
      </c>
      <c r="L16" s="54" t="s">
        <v>75</v>
      </c>
    </row>
    <row r="17" spans="1:12" x14ac:dyDescent="0.35">
      <c r="A17" s="23" t="s">
        <v>76</v>
      </c>
      <c r="B17" s="52">
        <v>430174</v>
      </c>
      <c r="C17" s="64">
        <v>557.22020725388597</v>
      </c>
      <c r="D17" s="64">
        <v>977.24105447608201</v>
      </c>
      <c r="E17" s="64">
        <v>1</v>
      </c>
      <c r="F17" s="65">
        <v>12047</v>
      </c>
      <c r="G17" s="23" t="s">
        <v>76</v>
      </c>
      <c r="H17" s="52">
        <v>854405</v>
      </c>
      <c r="I17" s="64">
        <v>431.082240161453</v>
      </c>
      <c r="J17" s="64">
        <v>625.58338148139103</v>
      </c>
      <c r="K17" s="64">
        <v>1</v>
      </c>
      <c r="L17" s="65">
        <v>7251</v>
      </c>
    </row>
    <row r="18" spans="1:12" x14ac:dyDescent="0.35">
      <c r="A18" s="23" t="s">
        <v>88</v>
      </c>
      <c r="B18" s="52">
        <v>83503</v>
      </c>
      <c r="C18" s="64">
        <v>108.164507772021</v>
      </c>
      <c r="D18" s="64">
        <v>218.70665138773401</v>
      </c>
      <c r="E18" s="64">
        <v>0</v>
      </c>
      <c r="F18" s="65">
        <v>3140</v>
      </c>
      <c r="G18" s="23" t="s">
        <v>88</v>
      </c>
      <c r="H18" s="52">
        <v>180099</v>
      </c>
      <c r="I18" s="64">
        <v>90.867305751765898</v>
      </c>
      <c r="J18" s="64">
        <v>149.81736837712501</v>
      </c>
      <c r="K18" s="64">
        <v>0</v>
      </c>
      <c r="L18" s="65">
        <v>2003</v>
      </c>
    </row>
    <row r="19" spans="1:12" x14ac:dyDescent="0.35">
      <c r="A19" s="23" t="s">
        <v>89</v>
      </c>
      <c r="B19" s="52">
        <v>397</v>
      </c>
      <c r="C19" s="64">
        <v>0.51424870466321004</v>
      </c>
      <c r="D19" s="64">
        <v>1.10701293801832</v>
      </c>
      <c r="E19" s="64">
        <v>0</v>
      </c>
      <c r="F19" s="65">
        <v>10</v>
      </c>
      <c r="G19" s="23" t="s">
        <v>89</v>
      </c>
      <c r="H19" s="52">
        <v>804</v>
      </c>
      <c r="I19" s="64">
        <v>0.40565085771948001</v>
      </c>
      <c r="J19" s="64">
        <v>0.91038561826803999</v>
      </c>
      <c r="K19" s="64">
        <v>0</v>
      </c>
      <c r="L19" s="65">
        <v>13</v>
      </c>
    </row>
    <row r="20" spans="1:12" x14ac:dyDescent="0.35">
      <c r="A20" s="23" t="s">
        <v>90</v>
      </c>
      <c r="B20" s="52">
        <v>101</v>
      </c>
      <c r="C20" s="64">
        <v>0.13082901554404</v>
      </c>
      <c r="D20" s="64">
        <v>0.44950797345232002</v>
      </c>
      <c r="E20" s="64">
        <v>0</v>
      </c>
      <c r="F20" s="65">
        <v>6</v>
      </c>
      <c r="G20" s="23" t="s">
        <v>90</v>
      </c>
      <c r="H20" s="52">
        <v>236</v>
      </c>
      <c r="I20" s="64">
        <v>0.11907164480323</v>
      </c>
      <c r="J20" s="64">
        <v>0.45041855671971998</v>
      </c>
      <c r="K20" s="64">
        <v>0</v>
      </c>
      <c r="L20" s="65">
        <v>6</v>
      </c>
    </row>
    <row r="21" spans="1:12" x14ac:dyDescent="0.35">
      <c r="A21" s="23" t="s">
        <v>91</v>
      </c>
      <c r="B21" s="52" t="s">
        <v>75</v>
      </c>
      <c r="C21" s="64">
        <v>16.6967283678756</v>
      </c>
      <c r="D21" s="64">
        <v>12.566817019490699</v>
      </c>
      <c r="E21" s="64">
        <v>0</v>
      </c>
      <c r="F21" s="65">
        <v>116.0827</v>
      </c>
      <c r="G21" s="23" t="s">
        <v>91</v>
      </c>
      <c r="H21" s="52" t="s">
        <v>75</v>
      </c>
      <c r="I21" s="64">
        <v>18.6094429364279</v>
      </c>
      <c r="J21" s="64">
        <v>13.7655697205373</v>
      </c>
      <c r="K21" s="64">
        <v>0</v>
      </c>
      <c r="L21" s="65">
        <v>101.9601</v>
      </c>
    </row>
    <row r="22" spans="1:12" x14ac:dyDescent="0.35">
      <c r="A22" s="124" t="s">
        <v>81</v>
      </c>
      <c r="B22" s="52">
        <v>759</v>
      </c>
      <c r="C22" s="64" t="s">
        <v>75</v>
      </c>
      <c r="D22" s="64" t="s">
        <v>75</v>
      </c>
      <c r="E22" s="64" t="s">
        <v>75</v>
      </c>
      <c r="F22" s="64" t="s">
        <v>75</v>
      </c>
      <c r="G22" s="124" t="s">
        <v>81</v>
      </c>
      <c r="H22" s="52">
        <v>1935</v>
      </c>
      <c r="I22" s="64" t="s">
        <v>75</v>
      </c>
      <c r="J22" s="64" t="s">
        <v>75</v>
      </c>
      <c r="K22" s="64" t="s">
        <v>75</v>
      </c>
      <c r="L22" s="64" t="s">
        <v>75</v>
      </c>
    </row>
    <row r="23" spans="1:12" x14ac:dyDescent="0.35">
      <c r="A23" s="124" t="s">
        <v>82</v>
      </c>
      <c r="B23" s="52">
        <v>215849</v>
      </c>
      <c r="C23" s="64">
        <v>279.59715025906701</v>
      </c>
      <c r="D23" s="64">
        <v>524.93694231119105</v>
      </c>
      <c r="E23" s="64">
        <v>0</v>
      </c>
      <c r="F23" s="65">
        <v>8868</v>
      </c>
      <c r="G23" s="124" t="s">
        <v>82</v>
      </c>
      <c r="H23" s="52">
        <v>453383</v>
      </c>
      <c r="I23" s="64">
        <v>228.750252270434</v>
      </c>
      <c r="J23" s="64">
        <v>355.42110975205497</v>
      </c>
      <c r="K23" s="64">
        <v>0</v>
      </c>
      <c r="L23" s="65">
        <v>4337</v>
      </c>
    </row>
    <row r="24" spans="1:12" x14ac:dyDescent="0.35">
      <c r="A24" s="124" t="s">
        <v>100</v>
      </c>
      <c r="B24" s="52">
        <v>36364</v>
      </c>
      <c r="C24" s="64">
        <v>47.910408432147598</v>
      </c>
      <c r="D24" s="64">
        <v>108.754230850727</v>
      </c>
      <c r="E24" s="64">
        <v>0</v>
      </c>
      <c r="F24" s="65">
        <v>2111</v>
      </c>
      <c r="G24" s="124" t="s">
        <v>100</v>
      </c>
      <c r="H24" s="52">
        <v>87958</v>
      </c>
      <c r="I24" s="64">
        <v>45.456330749354002</v>
      </c>
      <c r="J24" s="64">
        <v>88.170782561996106</v>
      </c>
      <c r="K24" s="64">
        <v>0</v>
      </c>
      <c r="L24" s="65">
        <v>1465</v>
      </c>
    </row>
    <row r="25" spans="1:12" x14ac:dyDescent="0.35">
      <c r="A25" s="124" t="s">
        <v>93</v>
      </c>
      <c r="B25" s="52" t="s">
        <v>75</v>
      </c>
      <c r="C25" s="64">
        <v>16.128470882740402</v>
      </c>
      <c r="D25" s="64">
        <v>18.307091872676001</v>
      </c>
      <c r="E25" s="64">
        <v>0</v>
      </c>
      <c r="F25" s="65">
        <v>208.976</v>
      </c>
      <c r="G25" s="124" t="s">
        <v>93</v>
      </c>
      <c r="H25" s="52" t="s">
        <v>75</v>
      </c>
      <c r="I25" s="64">
        <v>18.224032868217101</v>
      </c>
      <c r="J25" s="64">
        <v>17.6027073700849</v>
      </c>
      <c r="K25" s="64">
        <v>0</v>
      </c>
      <c r="L25" s="65">
        <v>119.61969999999999</v>
      </c>
    </row>
    <row r="26" spans="1:12" x14ac:dyDescent="0.35">
      <c r="A26" s="105" t="s">
        <v>97</v>
      </c>
      <c r="B26" s="61">
        <v>2847</v>
      </c>
      <c r="C26" s="66">
        <v>3.6878238341968901</v>
      </c>
      <c r="D26" s="66">
        <v>6.1431017003385398</v>
      </c>
      <c r="E26" s="66">
        <v>1</v>
      </c>
      <c r="F26" s="67">
        <v>75</v>
      </c>
      <c r="G26" s="105" t="s">
        <v>97</v>
      </c>
      <c r="H26" s="61">
        <v>5858</v>
      </c>
      <c r="I26" s="66">
        <v>2.9556004036326899</v>
      </c>
      <c r="J26" s="66">
        <v>4.1232949505985301</v>
      </c>
      <c r="K26" s="66">
        <v>1</v>
      </c>
      <c r="L26" s="67">
        <v>47</v>
      </c>
    </row>
    <row r="27" spans="1:12" x14ac:dyDescent="0.35">
      <c r="A27" s="127" t="s">
        <v>94</v>
      </c>
      <c r="B27" s="61"/>
      <c r="C27" s="66"/>
      <c r="D27" s="66"/>
      <c r="E27" s="66"/>
      <c r="F27" s="67"/>
    </row>
    <row r="28" spans="1:12" x14ac:dyDescent="0.35">
      <c r="A28" s="14"/>
    </row>
    <row r="29" spans="1:12" x14ac:dyDescent="0.35">
      <c r="A29" s="14"/>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9"/>
  <sheetViews>
    <sheetView showGridLines="0" zoomScaleNormal="100" workbookViewId="0">
      <selection sqref="A1:XFD1"/>
    </sheetView>
  </sheetViews>
  <sheetFormatPr defaultRowHeight="14.5" x14ac:dyDescent="0.35"/>
  <cols>
    <col min="1" max="1" width="30.6328125" customWidth="1"/>
    <col min="2" max="7" width="10.6328125" customWidth="1"/>
    <col min="8" max="9" width="12.6328125" bestFit="1" customWidth="1"/>
  </cols>
  <sheetData>
    <row r="1" spans="1:10" s="143" customFormat="1" ht="15.5" x14ac:dyDescent="0.35">
      <c r="A1" s="142" t="s">
        <v>101</v>
      </c>
      <c r="B1" s="142"/>
      <c r="C1" s="142"/>
      <c r="D1" s="142"/>
      <c r="E1" s="142"/>
      <c r="F1" s="142"/>
      <c r="G1" s="142"/>
    </row>
    <row r="2" spans="1:10" ht="29" x14ac:dyDescent="0.35">
      <c r="A2" s="32" t="s">
        <v>102</v>
      </c>
      <c r="B2" s="74" t="s">
        <v>103</v>
      </c>
      <c r="C2" s="68" t="s">
        <v>104</v>
      </c>
      <c r="D2" s="68" t="s">
        <v>105</v>
      </c>
      <c r="E2" s="68" t="s">
        <v>106</v>
      </c>
      <c r="F2" s="68" t="s">
        <v>107</v>
      </c>
      <c r="G2" s="69" t="s">
        <v>108</v>
      </c>
      <c r="H2" s="88"/>
      <c r="I2" s="88"/>
      <c r="J2" s="14"/>
    </row>
    <row r="3" spans="1:10" x14ac:dyDescent="0.35">
      <c r="A3" s="44">
        <v>0</v>
      </c>
      <c r="B3" s="46">
        <v>-0.06</v>
      </c>
      <c r="C3" s="6">
        <v>21</v>
      </c>
      <c r="D3" s="7">
        <v>9.1583078935891845E-3</v>
      </c>
      <c r="E3" s="46">
        <v>-0.06</v>
      </c>
      <c r="F3" s="6">
        <v>27</v>
      </c>
      <c r="G3" s="46">
        <v>1.0196374622356496E-2</v>
      </c>
      <c r="H3" s="14"/>
      <c r="I3" s="14"/>
      <c r="J3" s="14"/>
    </row>
    <row r="4" spans="1:10" x14ac:dyDescent="0.35">
      <c r="A4" s="44">
        <v>0.5</v>
      </c>
      <c r="B4" s="46">
        <v>-0.06</v>
      </c>
      <c r="C4" s="6">
        <v>83</v>
      </c>
      <c r="D4" s="7">
        <v>3.6197121674662013E-2</v>
      </c>
      <c r="E4" s="46">
        <v>-0.06</v>
      </c>
      <c r="F4" s="6">
        <v>15</v>
      </c>
      <c r="G4" s="46">
        <v>5.6646525679758305E-3</v>
      </c>
      <c r="H4" s="14"/>
      <c r="I4" s="14"/>
      <c r="J4" s="14"/>
    </row>
    <row r="5" spans="1:10" x14ac:dyDescent="0.35">
      <c r="A5" s="45">
        <f>A4+0.5</f>
        <v>1</v>
      </c>
      <c r="B5" s="9">
        <v>-0.03</v>
      </c>
      <c r="C5" s="8">
        <v>224</v>
      </c>
      <c r="D5" s="9">
        <v>9.7688617531617963E-2</v>
      </c>
      <c r="E5" s="9">
        <v>-0.03</v>
      </c>
      <c r="F5" s="8">
        <v>84</v>
      </c>
      <c r="G5" s="47">
        <v>3.1722054380664652E-2</v>
      </c>
      <c r="H5" s="14"/>
      <c r="I5" s="14"/>
      <c r="J5" s="14"/>
    </row>
    <row r="6" spans="1:10" x14ac:dyDescent="0.35">
      <c r="A6" s="45">
        <f t="shared" ref="A6:A15" si="0">A5+0.5</f>
        <v>1.5</v>
      </c>
      <c r="B6" s="9">
        <v>-0.03</v>
      </c>
      <c r="C6" s="8">
        <v>183</v>
      </c>
      <c r="D6" s="9">
        <v>7.9808111644134316E-2</v>
      </c>
      <c r="E6" s="9">
        <v>-0.03</v>
      </c>
      <c r="F6" s="8">
        <v>52</v>
      </c>
      <c r="G6" s="47">
        <v>1.9637462235649546E-2</v>
      </c>
      <c r="H6" s="14"/>
      <c r="I6" s="14"/>
      <c r="J6" s="14"/>
    </row>
    <row r="7" spans="1:10" x14ac:dyDescent="0.35">
      <c r="A7" s="45">
        <f t="shared" si="0"/>
        <v>2</v>
      </c>
      <c r="B7" s="9">
        <v>-0.03</v>
      </c>
      <c r="C7" s="8">
        <v>129</v>
      </c>
      <c r="D7" s="9">
        <v>5.6258177060619273E-2</v>
      </c>
      <c r="E7" s="9">
        <v>-0.03</v>
      </c>
      <c r="F7" s="8">
        <v>223</v>
      </c>
      <c r="G7" s="47">
        <v>8.4214501510574025E-2</v>
      </c>
      <c r="H7" s="14"/>
      <c r="I7" s="14"/>
      <c r="J7" s="14"/>
    </row>
    <row r="8" spans="1:10" ht="16.5" customHeight="1" x14ac:dyDescent="0.35">
      <c r="A8" s="44">
        <f t="shared" si="0"/>
        <v>2.5</v>
      </c>
      <c r="B8" s="46">
        <v>0</v>
      </c>
      <c r="C8" s="6">
        <v>200</v>
      </c>
      <c r="D8" s="7">
        <v>8.7221979938944608E-2</v>
      </c>
      <c r="E8" s="46">
        <v>0</v>
      </c>
      <c r="F8" s="6">
        <v>124</v>
      </c>
      <c r="G8" s="46">
        <v>4.6827794561933533E-2</v>
      </c>
      <c r="H8" s="14"/>
      <c r="I8" s="14"/>
      <c r="J8" s="14"/>
    </row>
    <row r="9" spans="1:10" x14ac:dyDescent="0.35">
      <c r="A9" s="44">
        <f t="shared" si="0"/>
        <v>3</v>
      </c>
      <c r="B9" s="46">
        <v>0</v>
      </c>
      <c r="C9" s="6">
        <v>287</v>
      </c>
      <c r="D9" s="7">
        <v>0.12516354121238552</v>
      </c>
      <c r="E9" s="46">
        <v>0</v>
      </c>
      <c r="F9" s="6">
        <v>404</v>
      </c>
      <c r="G9" s="46">
        <v>0.15256797583081572</v>
      </c>
      <c r="H9" s="14"/>
      <c r="I9" s="14"/>
      <c r="J9" s="14"/>
    </row>
    <row r="10" spans="1:10" x14ac:dyDescent="0.35">
      <c r="A10" s="44">
        <f t="shared" si="0"/>
        <v>3.5</v>
      </c>
      <c r="B10" s="46">
        <v>0</v>
      </c>
      <c r="C10" s="6">
        <v>206</v>
      </c>
      <c r="D10" s="7">
        <v>8.9838639337112947E-2</v>
      </c>
      <c r="E10" s="46">
        <v>0</v>
      </c>
      <c r="F10" s="6">
        <v>227</v>
      </c>
      <c r="G10" s="46">
        <v>8.57250755287009E-2</v>
      </c>
      <c r="H10" s="14"/>
      <c r="I10" s="14"/>
      <c r="J10" s="14"/>
    </row>
    <row r="11" spans="1:10" x14ac:dyDescent="0.35">
      <c r="A11" s="45">
        <f t="shared" si="0"/>
        <v>4</v>
      </c>
      <c r="B11" s="9">
        <v>2.5000000000000001E-2</v>
      </c>
      <c r="C11" s="8">
        <v>238</v>
      </c>
      <c r="D11" s="9">
        <v>0.10379415612734409</v>
      </c>
      <c r="E11" s="9">
        <v>2.5000000000000001E-2</v>
      </c>
      <c r="F11" s="8">
        <v>504</v>
      </c>
      <c r="G11" s="47">
        <v>0.19033232628398791</v>
      </c>
      <c r="H11" s="14"/>
      <c r="I11" s="14"/>
      <c r="J11" s="14"/>
    </row>
    <row r="12" spans="1:10" x14ac:dyDescent="0.35">
      <c r="A12" s="45">
        <f t="shared" si="0"/>
        <v>4.5</v>
      </c>
      <c r="B12" s="9">
        <v>2.5000000000000001E-2</v>
      </c>
      <c r="C12" s="8">
        <v>249</v>
      </c>
      <c r="D12" s="9">
        <v>0.10859136502398604</v>
      </c>
      <c r="E12" s="9">
        <v>2.5000000000000001E-2</v>
      </c>
      <c r="F12" s="8">
        <v>374</v>
      </c>
      <c r="G12" s="47">
        <v>0.14123867069486404</v>
      </c>
      <c r="H12" s="14"/>
      <c r="I12" s="14"/>
      <c r="J12" s="14"/>
    </row>
    <row r="13" spans="1:10" x14ac:dyDescent="0.35">
      <c r="A13" s="45">
        <f t="shared" si="0"/>
        <v>5</v>
      </c>
      <c r="B13" s="9">
        <v>2.5000000000000001E-2</v>
      </c>
      <c r="C13" s="8">
        <v>212</v>
      </c>
      <c r="D13" s="9">
        <v>9.2455298735281286E-2</v>
      </c>
      <c r="E13" s="9">
        <v>2.5000000000000001E-2</v>
      </c>
      <c r="F13" s="8">
        <v>217</v>
      </c>
      <c r="G13" s="47">
        <v>8.1948640483383683E-2</v>
      </c>
      <c r="H13" s="14"/>
      <c r="I13" s="14"/>
      <c r="J13" s="14"/>
    </row>
    <row r="14" spans="1:10" x14ac:dyDescent="0.35">
      <c r="A14" s="44">
        <f t="shared" si="0"/>
        <v>5.5</v>
      </c>
      <c r="B14" s="46">
        <v>0.05</v>
      </c>
      <c r="C14" s="6">
        <v>127</v>
      </c>
      <c r="D14" s="7">
        <v>5.5385957261229829E-2</v>
      </c>
      <c r="E14" s="46">
        <v>0.05</v>
      </c>
      <c r="F14" s="6">
        <v>113</v>
      </c>
      <c r="G14" s="46">
        <v>4.2673716012084591E-2</v>
      </c>
      <c r="H14" s="14"/>
      <c r="I14" s="14"/>
      <c r="J14" s="14"/>
    </row>
    <row r="15" spans="1:10" x14ac:dyDescent="0.35">
      <c r="A15" s="44">
        <f t="shared" si="0"/>
        <v>6</v>
      </c>
      <c r="B15" s="46">
        <v>0.05</v>
      </c>
      <c r="C15" s="6">
        <v>134</v>
      </c>
      <c r="D15" s="7">
        <v>5.8438726559092893E-2</v>
      </c>
      <c r="E15" s="46">
        <v>0.05</v>
      </c>
      <c r="F15" s="6">
        <v>284</v>
      </c>
      <c r="G15" s="46">
        <v>0.10725075528700906</v>
      </c>
      <c r="H15" s="14"/>
      <c r="I15" s="14"/>
      <c r="J15" s="14"/>
    </row>
    <row r="16" spans="1:10" x14ac:dyDescent="0.35">
      <c r="A16" s="36" t="s">
        <v>69</v>
      </c>
      <c r="B16" s="36"/>
      <c r="C16" s="48">
        <v>2293</v>
      </c>
      <c r="D16" s="49">
        <v>1</v>
      </c>
      <c r="E16" s="49"/>
      <c r="F16" s="50">
        <v>2648</v>
      </c>
      <c r="G16" s="51">
        <v>1</v>
      </c>
      <c r="H16" s="14"/>
      <c r="I16" s="14"/>
      <c r="J16" s="14"/>
    </row>
    <row r="17" spans="1:11" x14ac:dyDescent="0.35">
      <c r="A17" s="99" t="s">
        <v>109</v>
      </c>
      <c r="B17" s="41"/>
      <c r="C17" s="27"/>
      <c r="D17" s="27"/>
      <c r="E17" s="27"/>
      <c r="F17" s="27"/>
      <c r="G17" s="27"/>
      <c r="H17" s="14"/>
      <c r="I17" s="14"/>
      <c r="J17" s="14"/>
    </row>
    <row r="18" spans="1:11" ht="16.5" x14ac:dyDescent="0.35">
      <c r="A18" s="5" t="s">
        <v>110</v>
      </c>
      <c r="B18" s="5"/>
      <c r="C18" s="98"/>
      <c r="D18" s="98"/>
      <c r="E18" s="98"/>
      <c r="F18" s="98"/>
      <c r="G18" s="98"/>
      <c r="H18" s="14"/>
      <c r="I18" s="14"/>
      <c r="J18" s="14"/>
    </row>
    <row r="19" spans="1:11" ht="16.5" x14ac:dyDescent="0.35">
      <c r="A19" s="43" t="s">
        <v>111</v>
      </c>
      <c r="B19" s="42"/>
      <c r="C19" s="42"/>
      <c r="D19" s="42"/>
      <c r="E19" s="42"/>
      <c r="F19" s="42"/>
      <c r="G19" s="42"/>
      <c r="H19" s="14"/>
      <c r="I19" s="14"/>
      <c r="J19" s="14"/>
    </row>
    <row r="20" spans="1:11" x14ac:dyDescent="0.35">
      <c r="A20" s="5" t="s">
        <v>112</v>
      </c>
      <c r="B20" s="43"/>
      <c r="C20" s="43"/>
      <c r="D20" s="43"/>
      <c r="E20" s="43"/>
      <c r="F20" s="43"/>
      <c r="G20" s="43"/>
      <c r="H20" s="14"/>
      <c r="I20" s="14"/>
      <c r="J20" s="14"/>
    </row>
    <row r="21" spans="1:11" ht="16.5" x14ac:dyDescent="0.35">
      <c r="A21" s="42" t="s">
        <v>113</v>
      </c>
      <c r="B21" s="5"/>
      <c r="H21" s="14"/>
      <c r="I21" s="14"/>
      <c r="J21" s="14"/>
    </row>
    <row r="22" spans="1:11" x14ac:dyDescent="0.35">
      <c r="C22" s="4"/>
      <c r="F22" s="4"/>
      <c r="H22" s="14"/>
      <c r="I22" s="14"/>
      <c r="J22" s="14"/>
    </row>
    <row r="23" spans="1:11" x14ac:dyDescent="0.35">
      <c r="A23" s="21"/>
      <c r="C23" s="4"/>
      <c r="F23" s="4"/>
      <c r="H23" s="14"/>
      <c r="I23" s="14"/>
      <c r="J23" s="14"/>
    </row>
    <row r="24" spans="1:11" x14ac:dyDescent="0.35">
      <c r="A24" s="14"/>
      <c r="B24" s="21"/>
      <c r="C24" s="4"/>
      <c r="F24" s="4"/>
    </row>
    <row r="25" spans="1:11" x14ac:dyDescent="0.35">
      <c r="A25" s="14"/>
      <c r="C25" s="4"/>
      <c r="F25" s="4"/>
    </row>
    <row r="26" spans="1:11" x14ac:dyDescent="0.35">
      <c r="A26" s="14"/>
      <c r="C26" s="4"/>
      <c r="F26" s="4"/>
      <c r="K26" s="16"/>
    </row>
    <row r="27" spans="1:11" x14ac:dyDescent="0.35">
      <c r="A27" s="14"/>
    </row>
    <row r="28" spans="1:11" x14ac:dyDescent="0.35">
      <c r="A28" s="14"/>
    </row>
    <row r="29" spans="1:11" x14ac:dyDescent="0.35">
      <c r="A29" s="14"/>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780-AD99-4E1F-B2D2-B9CF9D0DDA69}">
  <sheetPr>
    <pageSetUpPr fitToPage="1"/>
  </sheetPr>
  <dimension ref="A1:J38"/>
  <sheetViews>
    <sheetView showGridLines="0" workbookViewId="0">
      <selection activeCell="F18" sqref="F18"/>
    </sheetView>
  </sheetViews>
  <sheetFormatPr defaultRowHeight="14.5" x14ac:dyDescent="0.35"/>
  <cols>
    <col min="1" max="1" width="25.36328125" customWidth="1"/>
    <col min="2" max="10" width="12.36328125" customWidth="1"/>
  </cols>
  <sheetData>
    <row r="1" spans="1:10" s="144" customFormat="1" ht="15.5" x14ac:dyDescent="0.35">
      <c r="A1" s="135" t="s">
        <v>114</v>
      </c>
      <c r="B1" s="135"/>
      <c r="C1" s="135"/>
      <c r="D1" s="135"/>
      <c r="E1" s="135"/>
      <c r="F1" s="135"/>
      <c r="G1" s="135"/>
      <c r="H1" s="135"/>
      <c r="I1" s="135"/>
      <c r="J1" s="135"/>
    </row>
    <row r="2" spans="1:10" ht="58" x14ac:dyDescent="0.35">
      <c r="A2" s="106" t="s">
        <v>52</v>
      </c>
      <c r="B2" s="107" t="s">
        <v>103</v>
      </c>
      <c r="C2" s="107" t="s">
        <v>115</v>
      </c>
      <c r="D2" s="107" t="s">
        <v>116</v>
      </c>
      <c r="E2" s="107" t="s">
        <v>117</v>
      </c>
      <c r="F2" s="107" t="s">
        <v>118</v>
      </c>
      <c r="G2" s="107" t="s">
        <v>119</v>
      </c>
      <c r="H2" s="107" t="s">
        <v>120</v>
      </c>
      <c r="I2" s="107" t="s">
        <v>121</v>
      </c>
      <c r="J2" s="107" t="s">
        <v>122</v>
      </c>
    </row>
    <row r="3" spans="1:10" x14ac:dyDescent="0.35">
      <c r="A3" s="109">
        <v>0</v>
      </c>
      <c r="B3" s="115">
        <v>-6</v>
      </c>
      <c r="C3" s="6">
        <v>0</v>
      </c>
      <c r="D3" s="112">
        <v>0</v>
      </c>
      <c r="E3" s="6">
        <v>0</v>
      </c>
      <c r="F3" s="112">
        <v>0</v>
      </c>
      <c r="G3" s="6">
        <v>0</v>
      </c>
      <c r="H3" s="112">
        <v>0</v>
      </c>
      <c r="I3" s="6">
        <v>21</v>
      </c>
      <c r="J3" s="112">
        <v>1.5909090909090899</v>
      </c>
    </row>
    <row r="4" spans="1:10" x14ac:dyDescent="0.35">
      <c r="A4" s="109">
        <v>0.5</v>
      </c>
      <c r="B4" s="115">
        <v>-6</v>
      </c>
      <c r="C4" s="6">
        <v>0</v>
      </c>
      <c r="D4" s="112">
        <v>0</v>
      </c>
      <c r="E4" s="6">
        <v>0</v>
      </c>
      <c r="F4" s="112">
        <v>0</v>
      </c>
      <c r="G4" s="6">
        <v>0</v>
      </c>
      <c r="H4" s="112">
        <v>0</v>
      </c>
      <c r="I4" s="6">
        <v>83</v>
      </c>
      <c r="J4" s="112">
        <v>6.2878787878787898</v>
      </c>
    </row>
    <row r="5" spans="1:10" x14ac:dyDescent="0.35">
      <c r="A5" s="110">
        <v>1</v>
      </c>
      <c r="B5" s="113">
        <v>-3</v>
      </c>
      <c r="C5" s="8">
        <v>14</v>
      </c>
      <c r="D5" s="113">
        <v>2.1705426356589101</v>
      </c>
      <c r="E5" s="8">
        <v>0</v>
      </c>
      <c r="F5" s="113">
        <v>0</v>
      </c>
      <c r="G5" s="8">
        <v>0</v>
      </c>
      <c r="H5" s="113">
        <v>0</v>
      </c>
      <c r="I5" s="8">
        <v>210</v>
      </c>
      <c r="J5" s="113">
        <v>15.909090909090899</v>
      </c>
    </row>
    <row r="6" spans="1:10" x14ac:dyDescent="0.35">
      <c r="A6" s="110">
        <v>1.5</v>
      </c>
      <c r="B6" s="113">
        <v>-3</v>
      </c>
      <c r="C6" s="8">
        <v>0</v>
      </c>
      <c r="D6" s="113">
        <v>0</v>
      </c>
      <c r="E6" s="8">
        <v>7</v>
      </c>
      <c r="F6" s="113">
        <v>1.2820512820512799</v>
      </c>
      <c r="G6" s="8">
        <v>0</v>
      </c>
      <c r="H6" s="113">
        <v>0</v>
      </c>
      <c r="I6" s="8">
        <v>176</v>
      </c>
      <c r="J6" s="113">
        <v>13.3333333333333</v>
      </c>
    </row>
    <row r="7" spans="1:10" x14ac:dyDescent="0.35">
      <c r="A7" s="110">
        <v>2</v>
      </c>
      <c r="B7" s="113">
        <v>-3</v>
      </c>
      <c r="C7" s="8">
        <v>9</v>
      </c>
      <c r="D7" s="113">
        <v>1.3953488372092999</v>
      </c>
      <c r="E7" s="8">
        <v>12</v>
      </c>
      <c r="F7" s="113">
        <v>2.1978021978022002</v>
      </c>
      <c r="G7" s="8">
        <v>0</v>
      </c>
      <c r="H7" s="113">
        <v>0</v>
      </c>
      <c r="I7" s="8">
        <v>108</v>
      </c>
      <c r="J7" s="113">
        <v>8.1818181818181799</v>
      </c>
    </row>
    <row r="8" spans="1:10" x14ac:dyDescent="0.35">
      <c r="A8" s="109">
        <v>2.5</v>
      </c>
      <c r="B8" s="115">
        <v>0</v>
      </c>
      <c r="C8" s="6">
        <v>15</v>
      </c>
      <c r="D8" s="112">
        <v>2.32558139534884</v>
      </c>
      <c r="E8" s="6">
        <v>7</v>
      </c>
      <c r="F8" s="112">
        <v>1.2820512820512799</v>
      </c>
      <c r="G8" s="6">
        <v>0</v>
      </c>
      <c r="H8" s="112">
        <v>0</v>
      </c>
      <c r="I8" s="6">
        <v>178</v>
      </c>
      <c r="J8" s="112">
        <v>13.4848484848485</v>
      </c>
    </row>
    <row r="9" spans="1:10" x14ac:dyDescent="0.35">
      <c r="A9" s="109">
        <v>3</v>
      </c>
      <c r="B9" s="115">
        <v>0</v>
      </c>
      <c r="C9" s="6">
        <v>17</v>
      </c>
      <c r="D9" s="112">
        <v>2.6356589147286802</v>
      </c>
      <c r="E9" s="6">
        <v>90</v>
      </c>
      <c r="F9" s="112">
        <v>16.4835164835165</v>
      </c>
      <c r="G9" s="6">
        <v>10</v>
      </c>
      <c r="H9" s="112">
        <v>4.5871559633027497</v>
      </c>
      <c r="I9" s="6">
        <v>190</v>
      </c>
      <c r="J9" s="112">
        <v>14.3939393939394</v>
      </c>
    </row>
    <row r="10" spans="1:10" x14ac:dyDescent="0.35">
      <c r="A10" s="109">
        <v>3.5</v>
      </c>
      <c r="B10" s="115">
        <v>0</v>
      </c>
      <c r="C10" s="6">
        <v>12</v>
      </c>
      <c r="D10" s="112">
        <v>1.86046511627907</v>
      </c>
      <c r="E10" s="6">
        <v>32</v>
      </c>
      <c r="F10" s="112">
        <v>5.8608058608058604</v>
      </c>
      <c r="G10" s="6">
        <v>0</v>
      </c>
      <c r="H10" s="112">
        <v>0</v>
      </c>
      <c r="I10" s="6">
        <v>162</v>
      </c>
      <c r="J10" s="112">
        <v>12.2727272727273</v>
      </c>
    </row>
    <row r="11" spans="1:10" x14ac:dyDescent="0.35">
      <c r="A11" s="110">
        <v>4</v>
      </c>
      <c r="B11" s="113">
        <v>2.5</v>
      </c>
      <c r="C11" s="8">
        <v>103</v>
      </c>
      <c r="D11" s="113">
        <v>15.968992248061999</v>
      </c>
      <c r="E11" s="8">
        <v>70</v>
      </c>
      <c r="F11" s="113">
        <v>12.8205128205128</v>
      </c>
      <c r="G11" s="8">
        <v>19</v>
      </c>
      <c r="H11" s="113">
        <v>8.7155963302752308</v>
      </c>
      <c r="I11" s="8">
        <v>84</v>
      </c>
      <c r="J11" s="113">
        <v>6.3636363636363704</v>
      </c>
    </row>
    <row r="12" spans="1:10" x14ac:dyDescent="0.35">
      <c r="A12" s="110">
        <v>4.5</v>
      </c>
      <c r="B12" s="113">
        <v>2.5</v>
      </c>
      <c r="C12" s="8">
        <v>113</v>
      </c>
      <c r="D12" s="113">
        <v>17.5193798449612</v>
      </c>
      <c r="E12" s="8">
        <v>50</v>
      </c>
      <c r="F12" s="113">
        <v>9.1575091575091605</v>
      </c>
      <c r="G12" s="8">
        <v>5</v>
      </c>
      <c r="H12" s="113">
        <v>2.2935779816513802</v>
      </c>
      <c r="I12" s="8">
        <v>91</v>
      </c>
      <c r="J12" s="113">
        <v>6.8939393939393998</v>
      </c>
    </row>
    <row r="13" spans="1:10" x14ac:dyDescent="0.35">
      <c r="A13" s="110">
        <v>5</v>
      </c>
      <c r="B13" s="113">
        <v>2.5</v>
      </c>
      <c r="C13" s="8">
        <v>110</v>
      </c>
      <c r="D13" s="113">
        <v>17.0542635658915</v>
      </c>
      <c r="E13" s="8">
        <v>122</v>
      </c>
      <c r="F13" s="113">
        <v>22.3443223443223</v>
      </c>
      <c r="G13" s="8">
        <v>28</v>
      </c>
      <c r="H13" s="113">
        <v>12.8440366972477</v>
      </c>
      <c r="I13" s="8">
        <v>8</v>
      </c>
      <c r="J13" s="113">
        <v>0.60606060606060996</v>
      </c>
    </row>
    <row r="14" spans="1:10" x14ac:dyDescent="0.35">
      <c r="A14" s="109">
        <v>5.5</v>
      </c>
      <c r="B14" s="115">
        <v>5</v>
      </c>
      <c r="C14" s="6">
        <v>120</v>
      </c>
      <c r="D14" s="112">
        <v>18.604651162790699</v>
      </c>
      <c r="E14" s="6">
        <v>25</v>
      </c>
      <c r="F14" s="112">
        <v>4.5787545787545803</v>
      </c>
      <c r="G14" s="6">
        <v>25</v>
      </c>
      <c r="H14" s="112">
        <v>11.4678899082569</v>
      </c>
      <c r="I14" s="6">
        <v>7</v>
      </c>
      <c r="J14" s="112">
        <v>0.53030303030303005</v>
      </c>
    </row>
    <row r="15" spans="1:10" x14ac:dyDescent="0.35">
      <c r="A15" s="109">
        <v>6</v>
      </c>
      <c r="B15" s="115">
        <v>5</v>
      </c>
      <c r="C15" s="6">
        <v>132</v>
      </c>
      <c r="D15" s="112">
        <v>20.4651162790698</v>
      </c>
      <c r="E15" s="6">
        <v>131</v>
      </c>
      <c r="F15" s="112">
        <v>23.992673992674</v>
      </c>
      <c r="G15" s="6">
        <v>131</v>
      </c>
      <c r="H15" s="112">
        <v>60.091743119266098</v>
      </c>
      <c r="I15" s="6">
        <v>2</v>
      </c>
      <c r="J15" s="112">
        <v>0.15151515151514999</v>
      </c>
    </row>
    <row r="16" spans="1:10" x14ac:dyDescent="0.35">
      <c r="A16" s="108" t="s">
        <v>69</v>
      </c>
      <c r="B16" s="116"/>
      <c r="C16" s="117">
        <v>645</v>
      </c>
      <c r="D16" s="114">
        <v>100</v>
      </c>
      <c r="E16" s="117">
        <v>546</v>
      </c>
      <c r="F16" s="114">
        <v>100</v>
      </c>
      <c r="G16" s="117">
        <v>218</v>
      </c>
      <c r="H16" s="114">
        <v>100</v>
      </c>
      <c r="I16" s="117">
        <v>1320</v>
      </c>
      <c r="J16" s="114">
        <v>100</v>
      </c>
    </row>
    <row r="17" spans="1:10" s="144" customFormat="1" ht="15.5" x14ac:dyDescent="0.35">
      <c r="A17" s="135" t="s">
        <v>123</v>
      </c>
      <c r="B17" s="145"/>
      <c r="C17" s="135"/>
      <c r="D17" s="146"/>
      <c r="E17" s="135"/>
      <c r="F17" s="146"/>
      <c r="G17" s="135"/>
      <c r="H17" s="146"/>
      <c r="I17" s="135"/>
      <c r="J17" s="146"/>
    </row>
    <row r="18" spans="1:10" ht="72.5" x14ac:dyDescent="0.35">
      <c r="A18" s="118" t="s">
        <v>52</v>
      </c>
      <c r="B18" s="119" t="s">
        <v>106</v>
      </c>
      <c r="C18" s="120" t="s">
        <v>124</v>
      </c>
      <c r="D18" s="120" t="s">
        <v>125</v>
      </c>
      <c r="E18" s="120" t="s">
        <v>126</v>
      </c>
      <c r="F18" s="120" t="s">
        <v>127</v>
      </c>
      <c r="G18" s="120" t="s">
        <v>128</v>
      </c>
      <c r="H18" s="120" t="s">
        <v>129</v>
      </c>
      <c r="I18" s="120" t="s">
        <v>130</v>
      </c>
      <c r="J18" s="121" t="s">
        <v>131</v>
      </c>
    </row>
    <row r="19" spans="1:10" x14ac:dyDescent="0.35">
      <c r="A19" s="109">
        <v>0</v>
      </c>
      <c r="B19" s="115">
        <v>-6</v>
      </c>
      <c r="C19" s="6">
        <v>0</v>
      </c>
      <c r="D19" s="112">
        <v>0</v>
      </c>
      <c r="E19" s="6">
        <v>0</v>
      </c>
      <c r="F19" s="112">
        <v>0</v>
      </c>
      <c r="G19" s="6">
        <v>0</v>
      </c>
      <c r="H19" s="112">
        <v>0</v>
      </c>
      <c r="I19" s="6">
        <v>27</v>
      </c>
      <c r="J19" s="112">
        <v>1.94524495677233</v>
      </c>
    </row>
    <row r="20" spans="1:10" x14ac:dyDescent="0.35">
      <c r="A20" s="109">
        <v>0.5</v>
      </c>
      <c r="B20" s="115">
        <v>-6</v>
      </c>
      <c r="C20" s="6">
        <v>0</v>
      </c>
      <c r="D20" s="112">
        <v>0</v>
      </c>
      <c r="E20" s="6">
        <v>4</v>
      </c>
      <c r="F20" s="112">
        <v>0.56338028169013998</v>
      </c>
      <c r="G20" s="6">
        <v>0</v>
      </c>
      <c r="H20" s="112">
        <v>0</v>
      </c>
      <c r="I20" s="6">
        <v>11</v>
      </c>
      <c r="J20" s="112">
        <v>0.79250720461095003</v>
      </c>
    </row>
    <row r="21" spans="1:10" x14ac:dyDescent="0.35">
      <c r="A21" s="110">
        <v>1</v>
      </c>
      <c r="B21" s="113">
        <v>-3</v>
      </c>
      <c r="C21" s="8">
        <v>4</v>
      </c>
      <c r="D21" s="113">
        <v>0.43715846994536001</v>
      </c>
      <c r="E21" s="8">
        <v>0</v>
      </c>
      <c r="F21" s="113">
        <v>0</v>
      </c>
      <c r="G21" s="8">
        <v>0</v>
      </c>
      <c r="H21" s="113">
        <v>0</v>
      </c>
      <c r="I21" s="8">
        <v>80</v>
      </c>
      <c r="J21" s="113">
        <v>5.7636887608069198</v>
      </c>
    </row>
    <row r="22" spans="1:10" x14ac:dyDescent="0.35">
      <c r="A22" s="110">
        <v>1.5</v>
      </c>
      <c r="B22" s="113">
        <v>-3</v>
      </c>
      <c r="C22" s="8">
        <v>3</v>
      </c>
      <c r="D22" s="113">
        <v>0.32786885245901998</v>
      </c>
      <c r="E22" s="8">
        <v>7</v>
      </c>
      <c r="F22" s="113">
        <v>0.98591549295775005</v>
      </c>
      <c r="G22" s="8">
        <v>0</v>
      </c>
      <c r="H22" s="113">
        <v>0</v>
      </c>
      <c r="I22" s="8">
        <v>42</v>
      </c>
      <c r="J22" s="113">
        <v>3.02593659942363</v>
      </c>
    </row>
    <row r="23" spans="1:10" x14ac:dyDescent="0.35">
      <c r="A23" s="110">
        <v>2</v>
      </c>
      <c r="B23" s="113">
        <v>-3</v>
      </c>
      <c r="C23" s="8">
        <v>15</v>
      </c>
      <c r="D23" s="113">
        <v>1.63934426229508</v>
      </c>
      <c r="E23" s="8">
        <v>20</v>
      </c>
      <c r="F23" s="113">
        <v>2.8169014084507</v>
      </c>
      <c r="G23" s="8">
        <v>9</v>
      </c>
      <c r="H23" s="113">
        <v>2.4657534246575299</v>
      </c>
      <c r="I23" s="8">
        <v>197</v>
      </c>
      <c r="J23" s="113">
        <v>14.193083573487</v>
      </c>
    </row>
    <row r="24" spans="1:10" x14ac:dyDescent="0.35">
      <c r="A24" s="109">
        <v>2.5</v>
      </c>
      <c r="B24" s="115">
        <v>0</v>
      </c>
      <c r="C24" s="6">
        <v>2</v>
      </c>
      <c r="D24" s="112">
        <v>0.21857923497268</v>
      </c>
      <c r="E24" s="6">
        <v>10</v>
      </c>
      <c r="F24" s="112">
        <v>1.40845070422535</v>
      </c>
      <c r="G24" s="6">
        <v>1</v>
      </c>
      <c r="H24" s="112">
        <v>0.27397260273973001</v>
      </c>
      <c r="I24" s="6">
        <v>113</v>
      </c>
      <c r="J24" s="112">
        <v>8.1412103746397708</v>
      </c>
    </row>
    <row r="25" spans="1:10" x14ac:dyDescent="0.35">
      <c r="A25" s="109">
        <v>3</v>
      </c>
      <c r="B25" s="115">
        <v>0</v>
      </c>
      <c r="C25" s="6">
        <v>53</v>
      </c>
      <c r="D25" s="112">
        <v>5.7923497267759601</v>
      </c>
      <c r="E25" s="6">
        <v>139</v>
      </c>
      <c r="F25" s="112">
        <v>19.577464788732399</v>
      </c>
      <c r="G25" s="6">
        <v>29</v>
      </c>
      <c r="H25" s="112">
        <v>7.9452054794520599</v>
      </c>
      <c r="I25" s="6">
        <v>241</v>
      </c>
      <c r="J25" s="112">
        <v>17.363112391930802</v>
      </c>
    </row>
    <row r="26" spans="1:10" x14ac:dyDescent="0.35">
      <c r="A26" s="109">
        <v>3.5</v>
      </c>
      <c r="B26" s="115">
        <v>0</v>
      </c>
      <c r="C26" s="6">
        <v>32</v>
      </c>
      <c r="D26" s="112">
        <v>3.4972677595628401</v>
      </c>
      <c r="E26" s="6">
        <v>21</v>
      </c>
      <c r="F26" s="112">
        <v>2.9577464788732399</v>
      </c>
      <c r="G26" s="6">
        <v>0</v>
      </c>
      <c r="H26" s="112">
        <v>0</v>
      </c>
      <c r="I26" s="6">
        <v>174</v>
      </c>
      <c r="J26" s="112">
        <v>12.536023054755001</v>
      </c>
    </row>
    <row r="27" spans="1:10" x14ac:dyDescent="0.35">
      <c r="A27" s="110">
        <v>4</v>
      </c>
      <c r="B27" s="113">
        <v>2.5</v>
      </c>
      <c r="C27" s="8">
        <v>161</v>
      </c>
      <c r="D27" s="113">
        <v>17.595628415300499</v>
      </c>
      <c r="E27" s="8">
        <v>92</v>
      </c>
      <c r="F27" s="113">
        <v>12.957746478873201</v>
      </c>
      <c r="G27" s="8">
        <v>7</v>
      </c>
      <c r="H27" s="113">
        <v>1.9178082191780801</v>
      </c>
      <c r="I27" s="8">
        <v>258</v>
      </c>
      <c r="J27" s="113">
        <v>18.587896253602299</v>
      </c>
    </row>
    <row r="28" spans="1:10" x14ac:dyDescent="0.35">
      <c r="A28" s="110">
        <v>4.5</v>
      </c>
      <c r="B28" s="113">
        <v>2.5</v>
      </c>
      <c r="C28" s="8">
        <v>160</v>
      </c>
      <c r="D28" s="113">
        <v>17.486338797814199</v>
      </c>
      <c r="E28" s="8">
        <v>35</v>
      </c>
      <c r="F28" s="113">
        <v>4.9295774647887303</v>
      </c>
      <c r="G28" s="8">
        <v>18</v>
      </c>
      <c r="H28" s="113">
        <v>4.9315068493150704</v>
      </c>
      <c r="I28" s="8">
        <v>197</v>
      </c>
      <c r="J28" s="113">
        <v>14.193083573487</v>
      </c>
    </row>
    <row r="29" spans="1:10" x14ac:dyDescent="0.35">
      <c r="A29" s="110">
        <v>5</v>
      </c>
      <c r="B29" s="113">
        <v>2.5</v>
      </c>
      <c r="C29" s="8">
        <v>124</v>
      </c>
      <c r="D29" s="113">
        <v>13.551912568305999</v>
      </c>
      <c r="E29" s="8">
        <v>110</v>
      </c>
      <c r="F29" s="113">
        <v>15.492957746478901</v>
      </c>
      <c r="G29" s="8">
        <v>34</v>
      </c>
      <c r="H29" s="113">
        <v>9.3150684931506902</v>
      </c>
      <c r="I29" s="8">
        <v>17</v>
      </c>
      <c r="J29" s="113">
        <v>1.2247838616714699</v>
      </c>
    </row>
    <row r="30" spans="1:10" x14ac:dyDescent="0.35">
      <c r="A30" s="109">
        <v>5.5</v>
      </c>
      <c r="B30" s="115">
        <v>5</v>
      </c>
      <c r="C30" s="6">
        <v>96</v>
      </c>
      <c r="D30" s="112">
        <v>10.491803278688501</v>
      </c>
      <c r="E30" s="6">
        <v>4</v>
      </c>
      <c r="F30" s="112">
        <v>0.56338028169013998</v>
      </c>
      <c r="G30" s="6">
        <v>4</v>
      </c>
      <c r="H30" s="112">
        <v>1.0958904109589001</v>
      </c>
      <c r="I30" s="6">
        <v>17</v>
      </c>
      <c r="J30" s="112">
        <v>1.2247838616714699</v>
      </c>
    </row>
    <row r="31" spans="1:10" x14ac:dyDescent="0.35">
      <c r="A31" s="109">
        <v>6</v>
      </c>
      <c r="B31" s="115">
        <v>5</v>
      </c>
      <c r="C31" s="6">
        <v>265</v>
      </c>
      <c r="D31" s="112">
        <v>28.9617486338798</v>
      </c>
      <c r="E31" s="6">
        <v>268</v>
      </c>
      <c r="F31" s="112">
        <v>37.746478873239397</v>
      </c>
      <c r="G31" s="6">
        <v>263</v>
      </c>
      <c r="H31" s="112">
        <v>72.054794520548</v>
      </c>
      <c r="I31" s="6">
        <v>14</v>
      </c>
      <c r="J31" s="112">
        <v>1.0086455331412101</v>
      </c>
    </row>
    <row r="32" spans="1:10" x14ac:dyDescent="0.35">
      <c r="A32" s="108" t="s">
        <v>69</v>
      </c>
      <c r="B32" s="116"/>
      <c r="C32" s="117">
        <v>915</v>
      </c>
      <c r="D32" s="114">
        <v>100</v>
      </c>
      <c r="E32" s="117">
        <v>710</v>
      </c>
      <c r="F32" s="114">
        <v>100</v>
      </c>
      <c r="G32" s="117">
        <v>365</v>
      </c>
      <c r="H32" s="114">
        <v>100</v>
      </c>
      <c r="I32" s="117">
        <v>1388</v>
      </c>
      <c r="J32" s="114">
        <v>100</v>
      </c>
    </row>
    <row r="33" spans="1:1" x14ac:dyDescent="0.35">
      <c r="A33" s="99" t="s">
        <v>109</v>
      </c>
    </row>
    <row r="34" spans="1:1" ht="16.5" x14ac:dyDescent="0.35">
      <c r="A34" s="5" t="s">
        <v>110</v>
      </c>
    </row>
    <row r="35" spans="1:1" ht="16.5" x14ac:dyDescent="0.35">
      <c r="A35" s="43" t="s">
        <v>111</v>
      </c>
    </row>
    <row r="36" spans="1:1" x14ac:dyDescent="0.35">
      <c r="A36" s="5" t="s">
        <v>112</v>
      </c>
    </row>
    <row r="37" spans="1:1" ht="16.5" x14ac:dyDescent="0.35">
      <c r="A37" s="42" t="s">
        <v>113</v>
      </c>
    </row>
    <row r="38" spans="1:1" ht="16.5" x14ac:dyDescent="0.35">
      <c r="A38" s="5" t="s">
        <v>132</v>
      </c>
    </row>
  </sheetData>
  <pageMargins left="0.7" right="0.7" top="0.75" bottom="0.75" header="0.3" footer="0.3"/>
  <pageSetup scale="45" fitToHeight="0"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68" zoomScaleNormal="100" workbookViewId="0"/>
  </sheetViews>
  <sheetFormatPr defaultRowHeight="14.5" x14ac:dyDescent="0.35"/>
  <cols>
    <col min="1" max="1" width="30.6328125" customWidth="1"/>
    <col min="2" max="2" width="10.6328125" customWidth="1"/>
    <col min="3" max="3" width="11.81640625" customWidth="1"/>
    <col min="4" max="4" width="10.6328125" customWidth="1"/>
    <col min="5" max="5" width="12" customWidth="1"/>
    <col min="6" max="6" width="11.6328125" bestFit="1" customWidth="1"/>
    <col min="7" max="7" width="13.36328125" bestFit="1" customWidth="1"/>
  </cols>
  <sheetData>
    <row r="1" spans="1:9" s="1" customFormat="1" ht="15.5" x14ac:dyDescent="0.35">
      <c r="A1" s="147" t="s">
        <v>133</v>
      </c>
      <c r="B1" s="95"/>
      <c r="C1" s="95"/>
      <c r="D1" s="95"/>
      <c r="E1" s="96"/>
      <c r="F1" s="86"/>
      <c r="G1" s="86"/>
      <c r="H1" s="86"/>
      <c r="I1" s="86"/>
    </row>
    <row r="2" spans="1:9" ht="43.5" x14ac:dyDescent="0.35">
      <c r="A2" s="32" t="s">
        <v>134</v>
      </c>
      <c r="B2" s="70" t="s">
        <v>135</v>
      </c>
      <c r="C2" s="70" t="s">
        <v>136</v>
      </c>
      <c r="D2" s="70" t="s">
        <v>137</v>
      </c>
      <c r="E2" s="71" t="s">
        <v>138</v>
      </c>
      <c r="F2" s="87"/>
      <c r="G2" s="88"/>
      <c r="H2" s="89"/>
      <c r="I2" s="14"/>
    </row>
    <row r="3" spans="1:9" x14ac:dyDescent="0.35">
      <c r="A3" s="33" t="s">
        <v>139</v>
      </c>
      <c r="B3" s="2">
        <v>104</v>
      </c>
      <c r="C3" s="3">
        <v>4.5355429568251199E-2</v>
      </c>
      <c r="D3" s="2">
        <v>42</v>
      </c>
      <c r="E3" s="35">
        <v>1.5861027190332326E-2</v>
      </c>
      <c r="F3" s="14"/>
      <c r="G3" s="90"/>
      <c r="H3" s="14"/>
      <c r="I3" s="14"/>
    </row>
    <row r="4" spans="1:9" x14ac:dyDescent="0.35">
      <c r="A4" s="33" t="s">
        <v>140</v>
      </c>
      <c r="B4" s="2">
        <v>536</v>
      </c>
      <c r="C4" s="3">
        <v>0.23375490623637155</v>
      </c>
      <c r="D4" s="2">
        <v>359</v>
      </c>
      <c r="E4" s="35">
        <v>0.13557401812688824</v>
      </c>
      <c r="F4" s="14"/>
      <c r="G4" s="90"/>
      <c r="H4" s="14"/>
      <c r="I4" s="14"/>
    </row>
    <row r="5" spans="1:9" x14ac:dyDescent="0.35">
      <c r="A5" s="33" t="s">
        <v>141</v>
      </c>
      <c r="B5" s="2">
        <v>693</v>
      </c>
      <c r="C5" s="3">
        <v>0.30222416048844308</v>
      </c>
      <c r="D5" s="2">
        <v>755</v>
      </c>
      <c r="E5" s="35">
        <v>0.28512084592145015</v>
      </c>
      <c r="F5" s="14"/>
      <c r="G5" s="90"/>
      <c r="H5" s="14"/>
      <c r="I5" s="14"/>
    </row>
    <row r="6" spans="1:9" x14ac:dyDescent="0.35">
      <c r="A6" s="34">
        <v>2.5000000000000001E-2</v>
      </c>
      <c r="B6" s="2">
        <v>699</v>
      </c>
      <c r="C6" s="3">
        <v>0.30484081988661144</v>
      </c>
      <c r="D6" s="2">
        <v>1095</v>
      </c>
      <c r="E6" s="35">
        <v>0.41351963746223563</v>
      </c>
      <c r="F6" s="14"/>
      <c r="G6" s="90"/>
      <c r="H6" s="14"/>
      <c r="I6" s="14"/>
    </row>
    <row r="7" spans="1:9" x14ac:dyDescent="0.35">
      <c r="A7" s="34">
        <v>0.05</v>
      </c>
      <c r="B7" s="2">
        <v>261</v>
      </c>
      <c r="C7" s="3">
        <v>0.11382468382032272</v>
      </c>
      <c r="D7" s="2">
        <v>397</v>
      </c>
      <c r="E7" s="35">
        <v>0.14992447129909364</v>
      </c>
      <c r="F7" s="14"/>
      <c r="G7" s="90"/>
      <c r="H7" s="14"/>
      <c r="I7" s="14"/>
    </row>
    <row r="8" spans="1:9" x14ac:dyDescent="0.35">
      <c r="A8" s="36" t="s">
        <v>69</v>
      </c>
      <c r="B8" s="37">
        <v>2293</v>
      </c>
      <c r="C8" s="38">
        <v>1</v>
      </c>
      <c r="D8" s="39">
        <v>2648</v>
      </c>
      <c r="E8" s="40">
        <v>1</v>
      </c>
      <c r="F8" s="14"/>
      <c r="G8" s="14"/>
      <c r="H8" s="14"/>
      <c r="I8" s="14"/>
    </row>
    <row r="9" spans="1:9" x14ac:dyDescent="0.35">
      <c r="A9" s="102" t="s">
        <v>109</v>
      </c>
      <c r="B9" s="100"/>
      <c r="C9" s="101"/>
      <c r="D9" s="100"/>
      <c r="E9" s="101"/>
      <c r="F9" s="14"/>
      <c r="G9" s="14"/>
      <c r="H9" s="14"/>
      <c r="I9" s="14"/>
    </row>
    <row r="10" spans="1:9" ht="16.5" x14ac:dyDescent="0.35">
      <c r="A10" s="5" t="s">
        <v>142</v>
      </c>
      <c r="F10" s="14"/>
      <c r="G10" s="14"/>
      <c r="H10" s="14"/>
      <c r="I10" s="14"/>
    </row>
    <row r="11" spans="1:9" ht="16.5" x14ac:dyDescent="0.35">
      <c r="A11" s="5" t="s">
        <v>143</v>
      </c>
      <c r="F11" s="14"/>
      <c r="G11" s="14"/>
      <c r="H11" s="14"/>
      <c r="I11" s="14"/>
    </row>
    <row r="12" spans="1:9" x14ac:dyDescent="0.35">
      <c r="F12" s="14"/>
      <c r="G12" s="14"/>
      <c r="H12" s="14"/>
      <c r="I12" s="14"/>
    </row>
    <row r="13" spans="1:9" x14ac:dyDescent="0.35">
      <c r="F13" s="14"/>
      <c r="G13" s="14"/>
      <c r="H13" s="14"/>
      <c r="I13" s="14"/>
    </row>
    <row r="14" spans="1:9" x14ac:dyDescent="0.35">
      <c r="A14" s="14"/>
      <c r="F14" s="14"/>
      <c r="G14" s="14"/>
      <c r="H14" s="14"/>
      <c r="I14" s="14"/>
    </row>
    <row r="15" spans="1:9" x14ac:dyDescent="0.35">
      <c r="A15" s="14"/>
      <c r="F15" s="14"/>
      <c r="G15" s="14"/>
      <c r="H15" s="14"/>
      <c r="I15" s="14"/>
    </row>
    <row r="16" spans="1:9" x14ac:dyDescent="0.35">
      <c r="A16" s="14"/>
      <c r="B16" s="4"/>
      <c r="D16" s="4"/>
      <c r="F16" s="14"/>
      <c r="G16" s="14"/>
      <c r="H16" s="14"/>
      <c r="I16" s="14"/>
    </row>
    <row r="17" spans="1:9" x14ac:dyDescent="0.35">
      <c r="A17" s="14"/>
      <c r="F17" s="14"/>
      <c r="G17" s="14"/>
      <c r="H17" s="14"/>
      <c r="I17" s="14"/>
    </row>
    <row r="18" spans="1:9" ht="15.5" x14ac:dyDescent="0.35">
      <c r="A18" s="12"/>
      <c r="F18" s="14"/>
      <c r="G18" s="14"/>
      <c r="H18" s="14"/>
      <c r="I18" s="14"/>
    </row>
    <row r="19" spans="1:9" x14ac:dyDescent="0.35">
      <c r="F19" s="14"/>
      <c r="G19" s="14"/>
      <c r="H19" s="14"/>
      <c r="I19" s="14"/>
    </row>
    <row r="20" spans="1:9" x14ac:dyDescent="0.35">
      <c r="A20" s="13"/>
      <c r="F20" s="14"/>
      <c r="G20" s="14"/>
      <c r="H20" s="14"/>
      <c r="I20" s="14"/>
    </row>
    <row r="21" spans="1:9" x14ac:dyDescent="0.35">
      <c r="A21" s="13"/>
      <c r="F21" s="14"/>
      <c r="G21" s="14"/>
      <c r="H21" s="14"/>
      <c r="I21" s="14"/>
    </row>
    <row r="22" spans="1:9" x14ac:dyDescent="0.35">
      <c r="A22" s="13"/>
      <c r="F22" s="14"/>
      <c r="G22" s="14"/>
      <c r="H22" s="14"/>
      <c r="I22" s="14"/>
    </row>
    <row r="23" spans="1:9" x14ac:dyDescent="0.35">
      <c r="A23" s="13"/>
      <c r="F23" s="14"/>
      <c r="G23" s="14"/>
      <c r="H23" s="14"/>
      <c r="I23" s="14"/>
    </row>
    <row r="24" spans="1:9" x14ac:dyDescent="0.35">
      <c r="A24" s="14"/>
      <c r="F24" s="14"/>
      <c r="G24" s="14"/>
      <c r="H24" s="14"/>
      <c r="I24" s="14"/>
    </row>
    <row r="25" spans="1:9" x14ac:dyDescent="0.35">
      <c r="F25" s="14"/>
      <c r="G25" s="14"/>
      <c r="H25" s="14"/>
      <c r="I25" s="14"/>
    </row>
    <row r="26" spans="1:9" x14ac:dyDescent="0.35">
      <c r="F26" s="14"/>
      <c r="G26" s="14"/>
      <c r="H26" s="14"/>
      <c r="I26" s="14"/>
    </row>
    <row r="27" spans="1:9" x14ac:dyDescent="0.35">
      <c r="F27" s="14"/>
      <c r="G27" s="14"/>
      <c r="H27" s="14"/>
      <c r="I27" s="14"/>
    </row>
    <row r="28" spans="1:9" x14ac:dyDescent="0.35">
      <c r="F28" s="14"/>
      <c r="G28" s="14"/>
      <c r="H28" s="14"/>
      <c r="I28" s="14"/>
    </row>
  </sheetData>
  <pageMargins left="0.5" right="0.5" top="0.4" bottom="0.4" header="0" footer="0"/>
  <pageSetup scale="64" fitToHeight="0" orientation="landscape" r:id="rId1"/>
  <ignoredErrors>
    <ignoredError sqref="A5" numberStoredAsText="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19" ma:contentTypeDescription="Create a new document." ma:contentTypeScope="" ma:versionID="49301787ab20fb6cec3690dd36077258">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50b259837a5b19a5f684ca8a3f6fcf1a"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5A586-9FBB-4F6F-9F54-7D5600DB136B}">
  <ds:schemaRefs>
    <ds:schemaRef ds:uri="http://schemas.microsoft.com/office/2006/documentManagement/types"/>
    <ds:schemaRef ds:uri="http://schemas.microsoft.com/office/2006/metadata/properties"/>
    <ds:schemaRef ds:uri="ea60059a-116a-478a-b305-01ef4d823295"/>
    <ds:schemaRef ds:uri="http://purl.org/dc/dcmitype/"/>
    <ds:schemaRef ds:uri="http://purl.org/dc/elements/1.1/"/>
    <ds:schemaRef ds:uri="9b330502-d9b1-4db2-b5b9-761f28162519"/>
    <ds:schemaRef ds:uri="http://schemas.openxmlformats.org/package/2006/metadata/core-properties"/>
    <ds:schemaRef ds:uri="http://schemas.microsoft.com/office/infopath/2007/PartnerControls"/>
    <ds:schemaRef ds:uri="97843595-1948-40db-aa57-1cc52c7092d2"/>
    <ds:schemaRef ds:uri="http://www.w3.org/XML/1998/namespace"/>
    <ds:schemaRef ds:uri="http://purl.org/dc/terms/"/>
  </ds:schemaRefs>
</ds:datastoreItem>
</file>

<file path=customXml/itemProps2.xml><?xml version="1.0" encoding="utf-8"?>
<ds:datastoreItem xmlns:ds="http://schemas.openxmlformats.org/officeDocument/2006/customXml" ds:itemID="{B5BEB668-13E7-438B-AF61-B35CCF8E8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C4644B-BD72-4E7B-AA34-C34E42B75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0.Data Dictionary</vt:lpstr>
      <vt:lpstr>1.Facility Performance Rates</vt:lpstr>
      <vt:lpstr>2.MC Performance Rates</vt:lpstr>
      <vt:lpstr>3.MPS</vt:lpstr>
      <vt:lpstr>4.MPS By HEI</vt:lpstr>
      <vt:lpstr>5.PPA</vt:lpstr>
      <vt:lpstr>'0.Data Dictionary'!Print_Titles</vt:lpstr>
      <vt:lpstr>'3.MPS'!Print_Titles</vt:lpstr>
      <vt:lpstr>'5.PPA'!Print_Titles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
  <dc:creator>American Institutes for Research</dc:creator>
  <cp:keywords>ESRD; ETC; PUF; End-Stage Renal Disease; ESRD Treatment Choices; Public Use File; CMS; Centers for Medicare &amp; Medicaid Services;</cp:keywords>
  <dc:description/>
  <cp:lastModifiedBy>Rushton, Andrew (CMS/CMMI)</cp:lastModifiedBy>
  <cp:revision/>
  <cp:lastPrinted>2024-06-28T14:07:46Z</cp:lastPrinted>
  <dcterms:created xsi:type="dcterms:W3CDTF">2022-09-20T12:56:23Z</dcterms:created>
  <dcterms:modified xsi:type="dcterms:W3CDTF">2024-07-17T12:09:42Z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