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ZD8\AppData\Local\Box\Box Edit\Documents\Cu253EQeAUC2Lxj_LQN_qA==\"/>
    </mc:Choice>
  </mc:AlternateContent>
  <xr:revisionPtr revIDLastSave="0" documentId="13_ncr:1_{8466DD3A-F3BD-4D7F-8AF0-D22259A475F5}" xr6:coauthVersionLast="47" xr6:coauthVersionMax="47" xr10:uidLastSave="{00000000-0000-0000-0000-000000000000}"/>
  <bookViews>
    <workbookView xWindow="-108" yWindow="-108" windowWidth="23256" windowHeight="12456" xr2:uid="{E673666F-DEC6-4227-853D-7821976A05A0}"/>
  </bookViews>
  <sheets>
    <sheet name="Public Table" sheetId="1" r:id="rId1"/>
    <sheet name="Sheet5" sheetId="5" state="hidden" r:id="rId2"/>
  </sheets>
  <definedNames>
    <definedName name="_xlnm._FilterDatabase" localSheetId="0" hidden="1">'Public Table'!$A$1:$K$105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78" i="1"/>
  <c r="G13" i="1"/>
  <c r="G24" i="1"/>
  <c r="G36" i="1"/>
  <c r="G39" i="1"/>
  <c r="G61" i="1"/>
  <c r="G84" i="1"/>
  <c r="G85" i="1"/>
  <c r="G66" i="1"/>
  <c r="G68" i="1"/>
  <c r="G86" i="1"/>
  <c r="G5" i="1"/>
  <c r="G60" i="1"/>
  <c r="G87" i="1"/>
  <c r="G4" i="1"/>
  <c r="G23" i="1"/>
  <c r="G18" i="1"/>
  <c r="G58" i="1"/>
  <c r="G102" i="1"/>
  <c r="G33" i="1"/>
  <c r="G88" i="1"/>
  <c r="G9" i="1"/>
  <c r="G30" i="1"/>
  <c r="G55" i="1"/>
  <c r="G77" i="1"/>
  <c r="G105" i="1"/>
  <c r="G22" i="1"/>
  <c r="G31" i="1"/>
  <c r="G35" i="1"/>
  <c r="G43" i="1"/>
  <c r="G89" i="1"/>
  <c r="G101" i="1"/>
  <c r="G8" i="1"/>
  <c r="G27" i="1"/>
  <c r="G45" i="1"/>
  <c r="G90" i="1"/>
  <c r="G104" i="1"/>
  <c r="G3" i="1"/>
  <c r="G10" i="1"/>
  <c r="G25" i="1"/>
  <c r="G40" i="1"/>
  <c r="G63" i="1"/>
  <c r="G64" i="1"/>
  <c r="G65" i="1"/>
  <c r="G91" i="1"/>
  <c r="G11" i="1"/>
  <c r="G69" i="1"/>
  <c r="G92" i="1"/>
  <c r="G82" i="1"/>
  <c r="G70" i="1"/>
  <c r="G72" i="1"/>
  <c r="G34" i="1"/>
  <c r="G48" i="1"/>
  <c r="G49" i="1"/>
  <c r="G50" i="1"/>
  <c r="G52" i="1"/>
  <c r="G53" i="1"/>
  <c r="G54" i="1"/>
  <c r="G71" i="1"/>
  <c r="G79" i="1"/>
  <c r="G103" i="1"/>
  <c r="G19" i="1"/>
  <c r="G75" i="1"/>
  <c r="G81" i="1"/>
  <c r="G56" i="1"/>
  <c r="G37" i="1"/>
  <c r="G57" i="1"/>
  <c r="G98" i="1"/>
  <c r="G6" i="1"/>
  <c r="G16" i="1"/>
  <c r="G21" i="1"/>
  <c r="G28" i="1"/>
  <c r="G38" i="1"/>
  <c r="G59" i="1"/>
  <c r="G73" i="1"/>
  <c r="G76" i="1"/>
  <c r="G7" i="1"/>
  <c r="G14" i="1"/>
  <c r="G93" i="1"/>
  <c r="G97" i="1"/>
  <c r="G42" i="1"/>
  <c r="G20" i="1"/>
  <c r="G62" i="1"/>
  <c r="G94" i="1"/>
  <c r="G99" i="1"/>
  <c r="G12" i="1"/>
  <c r="G15" i="1"/>
  <c r="G29" i="1"/>
  <c r="G41" i="1"/>
  <c r="G44" i="1"/>
  <c r="G47" i="1"/>
  <c r="G74" i="1"/>
  <c r="G17" i="1"/>
  <c r="G46" i="1"/>
  <c r="G51" i="1"/>
  <c r="G80" i="1"/>
  <c r="G32" i="1"/>
  <c r="G95" i="1"/>
  <c r="G26" i="1"/>
  <c r="G67" i="1"/>
  <c r="G96" i="1"/>
  <c r="G100" i="1"/>
</calcChain>
</file>

<file path=xl/sharedStrings.xml><?xml version="1.0" encoding="utf-8"?>
<sst xmlns="http://schemas.openxmlformats.org/spreadsheetml/2006/main" count="924" uniqueCount="634">
  <si>
    <t>IOTA Participant</t>
  </si>
  <si>
    <t>Kidney Transplant Hospital ID</t>
  </si>
  <si>
    <t>DSA</t>
  </si>
  <si>
    <t>Number of Kidney Transplants Performed 2023*</t>
  </si>
  <si>
    <t>Number of Kidney Transplants Performed 2022*</t>
  </si>
  <si>
    <t>Number of Kidney Transplants Performed 2021*</t>
  </si>
  <si>
    <t>Average Number of Kidney Transplants</t>
  </si>
  <si>
    <t>City</t>
  </si>
  <si>
    <t>State</t>
  </si>
  <si>
    <t>Transplant Hospital Website</t>
  </si>
  <si>
    <t>Transplant Hospital Phone Number</t>
  </si>
  <si>
    <t>* all of these numbers include living and deceased donor kidney transplants</t>
  </si>
  <si>
    <t>Abbott Northwestern Hospital</t>
  </si>
  <si>
    <t>MNAN</t>
  </si>
  <si>
    <t>MNOP</t>
  </si>
  <si>
    <t>Minneapolis</t>
  </si>
  <si>
    <t>MN</t>
  </si>
  <si>
    <t>https://account.allinahealth.org/servicelines/863</t>
  </si>
  <si>
    <t>612-863-5638</t>
  </si>
  <si>
    <t>AdventHealth Orlando</t>
  </si>
  <si>
    <t>FLFH</t>
  </si>
  <si>
    <t xml:space="preserve">Orlando </t>
  </si>
  <si>
    <t>FL</t>
  </si>
  <si>
    <t>https://fl.adventhealthtransplantinstitute.com/</t>
  </si>
  <si>
    <t xml:space="preserve">407-303-2474
</t>
  </si>
  <si>
    <t>AdventHealth Porter</t>
  </si>
  <si>
    <t>COPM</t>
  </si>
  <si>
    <t>CORS</t>
  </si>
  <si>
    <t>Denver</t>
  </si>
  <si>
    <t>CO </t>
  </si>
  <si>
    <t>https://www.adventhealth.com/hospital/adventhealth-porter/our-services/transplant-care</t>
  </si>
  <si>
    <t>303-778-1955</t>
  </si>
  <si>
    <t>Albert Einstein Medical Center</t>
  </si>
  <si>
    <t>PAAE</t>
  </si>
  <si>
    <t>PADV</t>
  </si>
  <si>
    <t>Philadelphia</t>
  </si>
  <si>
    <t>PA</t>
  </si>
  <si>
    <t>https://providers.einstein.edu/location/einstein-kidney-transplant-surgery-at-klein/loc0000106200</t>
  </si>
  <si>
    <t>215-456-7890</t>
  </si>
  <si>
    <t>Allegheny General Hospital</t>
  </si>
  <si>
    <t>PAAG</t>
  </si>
  <si>
    <t>PATF</t>
  </si>
  <si>
    <t>Pittsburgh</t>
  </si>
  <si>
    <t>https://www.ahn.org/services/surgery/transplant/kidney-pancreas</t>
  </si>
  <si>
    <t>412-359-3131</t>
  </si>
  <si>
    <t>Ascension St. John Hospital</t>
  </si>
  <si>
    <t>MISJ</t>
  </si>
  <si>
    <t>MIOP</t>
  </si>
  <si>
    <t>Detroit</t>
  </si>
  <si>
    <t>MI</t>
  </si>
  <si>
    <t>https://healthcare.ascension.org/specialty-care/kidney-health/michigan-kidney-transplant-specialty-center</t>
  </si>
  <si>
    <t>313-343-3047</t>
  </si>
  <si>
    <t>Ascension St. Vincent Hospital</t>
  </si>
  <si>
    <t>INSV</t>
  </si>
  <si>
    <t>INOP</t>
  </si>
  <si>
    <t>Indianapolis</t>
  </si>
  <si>
    <t>IN</t>
  </si>
  <si>
    <t>https://healthcare.ascension.org/specialty-care/kidney-health/why-ascension/inind-indianapolis-in-kidney-transplant</t>
  </si>
  <si>
    <t>866-810-2449</t>
  </si>
  <si>
    <t>Avera McKennan Hospital</t>
  </si>
  <si>
    <t>SDMK</t>
  </si>
  <si>
    <t>Sioux Falls</t>
  </si>
  <si>
    <t>SD</t>
  </si>
  <si>
    <t>https://www.avera.org/services/transplant/kidney-pancreas/</t>
  </si>
  <si>
    <t>605-322-7350</t>
  </si>
  <si>
    <t>Barnes-Jewish Hospital</t>
  </si>
  <si>
    <t>MOBH</t>
  </si>
  <si>
    <t>MOMA</t>
  </si>
  <si>
    <t>St. Louis</t>
  </si>
  <si>
    <t>MO</t>
  </si>
  <si>
    <t>https://www.barnesjewish.org/Medical-Services/Transplant/Kidney-Transplant</t>
  </si>
  <si>
    <t>314-747-3000</t>
  </si>
  <si>
    <t>TXAS</t>
  </si>
  <si>
    <t>TXGC</t>
  </si>
  <si>
    <t>Fort Worth</t>
  </si>
  <si>
    <t>TX</t>
  </si>
  <si>
    <t>https://www.bswhealth.com/locations/transplant-services</t>
  </si>
  <si>
    <t>817-922-4650</t>
  </si>
  <si>
    <t>Cedars-Sinai Medical Center</t>
  </si>
  <si>
    <t>CACS</t>
  </si>
  <si>
    <t>CAOP</t>
  </si>
  <si>
    <t>Los Angeles</t>
  </si>
  <si>
    <t>CA</t>
  </si>
  <si>
    <t>https://www.cedars-sinai.org/programs/transplant/specialties/kidney-pancreas.html</t>
  </si>
  <si>
    <t>310-423-5000</t>
  </si>
  <si>
    <t>Charleston Area Medical Center</t>
  </si>
  <si>
    <t>WVCA</t>
  </si>
  <si>
    <t>Charleston</t>
  </si>
  <si>
    <t>WV</t>
  </si>
  <si>
    <t>https://www.camc.org/services/nephrology/kidney-transplant</t>
  </si>
  <si>
    <t>304-388-7823</t>
  </si>
  <si>
    <t>TXHI</t>
  </si>
  <si>
    <t>Houston</t>
  </si>
  <si>
    <t>https://www.stlukeshealth.org/services-specialties/transplant/kidney-transplant-program</t>
  </si>
  <si>
    <t>713-785-8537</t>
  </si>
  <si>
    <t>Christiana Care Health Services</t>
  </si>
  <si>
    <t>DECC</t>
  </si>
  <si>
    <t>Newark</t>
  </si>
  <si>
    <t>DE</t>
  </si>
  <si>
    <t>https://christianacare.org/us/en/care/specialty-care/kidney-transplant</t>
  </si>
  <si>
    <t>302-623-3863</t>
  </si>
  <si>
    <t>Doctor's Hospital at Renaissance</t>
  </si>
  <si>
    <t>TXDR</t>
  </si>
  <si>
    <t>TXSA</t>
  </si>
  <si>
    <t>Edinburg</t>
  </si>
  <si>
    <t>https://www.dhrhealth.com/services/transplant</t>
  </si>
  <si>
    <t>956-362-8677</t>
  </si>
  <si>
    <t>Emory University Hospital</t>
  </si>
  <si>
    <t>GAEM</t>
  </si>
  <si>
    <t>GALL</t>
  </si>
  <si>
    <t>Atlanta</t>
  </si>
  <si>
    <t>GA</t>
  </si>
  <si>
    <t>https://www.emoryhealthcare.org/centers-programs/transplant-center/</t>
  </si>
  <si>
    <t>855-366-7989</t>
  </si>
  <si>
    <t>Erie County Medical Center</t>
  </si>
  <si>
    <t>NYEC</t>
  </si>
  <si>
    <t>NYWN</t>
  </si>
  <si>
    <t>Buffalo</t>
  </si>
  <si>
    <t>NY </t>
  </si>
  <si>
    <t>https://www.ecmc.edu/kidney-transplantation/</t>
  </si>
  <si>
    <t>716-898-3000</t>
  </si>
  <si>
    <t>Erlanger Medical Center</t>
  </si>
  <si>
    <t>TNEM</t>
  </si>
  <si>
    <t>TNDS</t>
  </si>
  <si>
    <t>Chattanooga</t>
  </si>
  <si>
    <t>TN</t>
  </si>
  <si>
    <t>https://www.erlanger.org/medical-services/nephrology-kidney-transplant-center/kidney-transplant-resources</t>
  </si>
  <si>
    <t>423-778-7000</t>
  </si>
  <si>
    <t>Geisinger Medical Center</t>
  </si>
  <si>
    <t>PAGM</t>
  </si>
  <si>
    <t>Danville</t>
  </si>
  <si>
    <t>PA </t>
  </si>
  <si>
    <t>https://www.geisinger.org/patient-care/conditions-treatments-specialty/kidney-transplant</t>
  </si>
  <si>
    <t>570-271-6211</t>
  </si>
  <si>
    <t>George Washington University Hospital</t>
  </si>
  <si>
    <t>DCGW</t>
  </si>
  <si>
    <t>MDPC</t>
  </si>
  <si>
    <t>Washington</t>
  </si>
  <si>
    <t>DC</t>
  </si>
  <si>
    <t>https://www.gwhospital.com/conditions-services/transplant-institute/kidney-transplant</t>
  </si>
  <si>
    <t>202-715-4000</t>
  </si>
  <si>
    <t>Halifax Health</t>
  </si>
  <si>
    <t>FLHM</t>
  </si>
  <si>
    <t>Daytona Beach</t>
  </si>
  <si>
    <t>https://halifaxhealth.org/services/transplant-services</t>
  </si>
  <si>
    <t>386-947-4650</t>
  </si>
  <si>
    <t>Harbor UCLA Medical Center</t>
  </si>
  <si>
    <t>CALA</t>
  </si>
  <si>
    <t>Torrance</t>
  </si>
  <si>
    <t>https://www.harbor-ucla.org/nephrology/transplant-program/</t>
  </si>
  <si>
    <t>424-306-4000</t>
  </si>
  <si>
    <t>Hennepin County Medical Center</t>
  </si>
  <si>
    <t>MNHC</t>
  </si>
  <si>
    <t>https://www.hennepinhealthcare.org/specialty/kidney-center/transplant-program-services/</t>
  </si>
  <si>
    <t>612-873-2810</t>
  </si>
  <si>
    <t>Henrico Doctors' Hospital</t>
  </si>
  <si>
    <t>VAHD</t>
  </si>
  <si>
    <t>VATB</t>
  </si>
  <si>
    <t>Richmond</t>
  </si>
  <si>
    <t>VA</t>
  </si>
  <si>
    <t>https://www.hcavirginia.com/locations/henrico-doctors-hospital/specialties/transplant-services/kidney-transplant</t>
  </si>
  <si>
    <t>804-289-4500</t>
  </si>
  <si>
    <t>Henry Ford Hospital</t>
  </si>
  <si>
    <t>MIHF</t>
  </si>
  <si>
    <t>https://www.henryford.com/services/transplant/kidney</t>
  </si>
  <si>
    <t>313-916-2600</t>
  </si>
  <si>
    <t>Hospital of the University of Pennsylvania</t>
  </si>
  <si>
    <t>PAUP</t>
  </si>
  <si>
    <t>https://www.pennmedicine.org/for-patients-and-visitors/find-a-program-or-service/transplant-institute/kidney-transplant</t>
  </si>
  <si>
    <t>215-662-4000</t>
  </si>
  <si>
    <t>Houston Methodist Hospital</t>
  </si>
  <si>
    <t>TXMH</t>
  </si>
  <si>
    <t>https://www.houstonmethodist.org/transplant/kidney/</t>
  </si>
  <si>
    <t>713-394-6000</t>
  </si>
  <si>
    <t>Indiana University Health</t>
  </si>
  <si>
    <t>INIM</t>
  </si>
  <si>
    <t>https://iuhealth.org/find-medical-services/kidney-transplant</t>
  </si>
  <si>
    <t>800-265-3220</t>
  </si>
  <si>
    <t>Inova Fairfax Hospital</t>
  </si>
  <si>
    <t>VAFH</t>
  </si>
  <si>
    <t>Falls Church</t>
  </si>
  <si>
    <t>https://www.inova.org/our-services/kidney-pancreas-transplant</t>
  </si>
  <si>
    <t>703-776-4001</t>
  </si>
  <si>
    <t>Intermountain Medical Center</t>
  </si>
  <si>
    <t>UTLD</t>
  </si>
  <si>
    <t>UTOP</t>
  </si>
  <si>
    <t>Murray</t>
  </si>
  <si>
    <t>UT </t>
  </si>
  <si>
    <t>https://intermountainhealthcare.org/services/transplant/kidney-transplant</t>
  </si>
  <si>
    <t>801-507-7000</t>
  </si>
  <si>
    <t>Iowa Methodist Medical Center</t>
  </si>
  <si>
    <t>IAIM</t>
  </si>
  <si>
    <t>IAOP</t>
  </si>
  <si>
    <t>Des Moines</t>
  </si>
  <si>
    <t>IA</t>
  </si>
  <si>
    <t>https://www.unitypoint.org/find-a-service/kidney-care/transplants</t>
  </si>
  <si>
    <t>515-241-6212</t>
  </si>
  <si>
    <t>James J. Peters VA Medical Center</t>
  </si>
  <si>
    <t>NYVA</t>
  </si>
  <si>
    <t>NYRT</t>
  </si>
  <si>
    <t>Bronx</t>
  </si>
  <si>
    <t>NY</t>
  </si>
  <si>
    <t>https://www.va.gov/bronx-health-care/</t>
  </si>
  <si>
    <t>718-584-9000</t>
  </si>
  <si>
    <t>Johns Hopkins Hospital</t>
  </si>
  <si>
    <t>MDJH</t>
  </si>
  <si>
    <t>Baltimore</t>
  </si>
  <si>
    <t>MD</t>
  </si>
  <si>
    <t>https://www.hopkinsmedicine.org/transplant/programs/kidney</t>
  </si>
  <si>
    <t>410-955-5000</t>
  </si>
  <si>
    <t>Keck Hospital of USC</t>
  </si>
  <si>
    <t>CAUH</t>
  </si>
  <si>
    <t>https://www.keckmedicine.org/services/transplant/</t>
  </si>
  <si>
    <t>323-442-8500</t>
  </si>
  <si>
    <t>Legacy Good Samaritan Hospital and Medical Center</t>
  </si>
  <si>
    <t>ORGS</t>
  </si>
  <si>
    <t>ORUO</t>
  </si>
  <si>
    <t>Portland</t>
  </si>
  <si>
    <t>OR</t>
  </si>
  <si>
    <t>https://www.legacyhealth.org/transplant</t>
  </si>
  <si>
    <t>503-413-6555</t>
  </si>
  <si>
    <t>Lehigh Valley Hospital</t>
  </si>
  <si>
    <t>PALV</t>
  </si>
  <si>
    <t>Allentown</t>
  </si>
  <si>
    <t>https://www.lvhn.org/treatments/kidney-and-pancreas-transplant</t>
  </si>
  <si>
    <t>610-402-8000</t>
  </si>
  <si>
    <t>Loma Linda University Medical Center</t>
  </si>
  <si>
    <t>CALL</t>
  </si>
  <si>
    <t>Loma Linda</t>
  </si>
  <si>
    <t>https://lluh.org/transplant-institute</t>
  </si>
  <si>
    <t>909-558-3636</t>
  </si>
  <si>
    <t>Mayo Clinic Hospital Minnesota</t>
  </si>
  <si>
    <t>MNMC</t>
  </si>
  <si>
    <t>Rochester</t>
  </si>
  <si>
    <t>https://www.mayoclinic.org/departments-centers/transplant-center/home/orc-20203891</t>
  </si>
  <si>
    <t>507-284-2511</t>
  </si>
  <si>
    <t>Medical City Fort Worth</t>
  </si>
  <si>
    <t>TXPL</t>
  </si>
  <si>
    <t> Fort Worth</t>
  </si>
  <si>
    <t>https://www.medicalcityhealthcare.com/locations/medical-city-fort-worth-hospital/specialties/transplant-services/kidney-transplant</t>
  </si>
  <si>
    <t>817-834-8500</t>
  </si>
  <si>
    <t>Medical University of South Carolina</t>
  </si>
  <si>
    <t>SCMU</t>
  </si>
  <si>
    <t>SCOP</t>
  </si>
  <si>
    <t>SC</t>
  </si>
  <si>
    <t>https://muschealth.org/medical-services/transplant/kidney-transplant</t>
  </si>
  <si>
    <t>843-792-5097</t>
  </si>
  <si>
    <t>Medstar Georgetown Transplant Institute</t>
  </si>
  <si>
    <t>DCGU</t>
  </si>
  <si>
    <t>https://www.medstarhealth.org/services/kidney-transplant-surgery</t>
  </si>
  <si>
    <t>202-444-3700</t>
  </si>
  <si>
    <t>Memorial Hermann Hospital, University of Texas</t>
  </si>
  <si>
    <t>TXHH</t>
  </si>
  <si>
    <t>https://memorialhermann.org/services/specialties/transplant</t>
  </si>
  <si>
    <t>713-704-4000</t>
  </si>
  <si>
    <t>Mercy Health Saint Mary's</t>
  </si>
  <si>
    <t>MISM</t>
  </si>
  <si>
    <t>Grand Rapids</t>
  </si>
  <si>
    <t>https://www.trinityhealthmichigan.org/services/kidney-transplants</t>
  </si>
  <si>
    <t>616-685-5000</t>
  </si>
  <si>
    <t>Methodist Specialty and Transplant Hospital</t>
  </si>
  <si>
    <t>TXHS</t>
  </si>
  <si>
    <t>San Antonio</t>
  </si>
  <si>
    <t>https://www.sahealth.com/specialties/transplant-services/Kidney-transplant</t>
  </si>
  <si>
    <t>210-575-8110</t>
  </si>
  <si>
    <t>Michael E. DeBakey VA Medical Center</t>
  </si>
  <si>
    <t>TXVA</t>
  </si>
  <si>
    <t>https://www.va.gov/houston-health-care/programs/transplant-program/</t>
  </si>
  <si>
    <t>713-791-1414</t>
  </si>
  <si>
    <t>Montefiore Medical Center</t>
  </si>
  <si>
    <t>NYMA</t>
  </si>
  <si>
    <t>https://montefioreeinstein.org/transplant/programs/kidney</t>
  </si>
  <si>
    <t>718-920-4321</t>
  </si>
  <si>
    <t>Mount Sinai Medical Center</t>
  </si>
  <si>
    <t>NYMS</t>
  </si>
  <si>
    <t>New York</t>
  </si>
  <si>
    <t>https://www.mountsinai.org/care/transplant/services/kidney-pancreas</t>
  </si>
  <si>
    <t>212-241-6500</t>
  </si>
  <si>
    <t>New York-Presbyterian Hospital/Weill Cornell Medical Center</t>
  </si>
  <si>
    <t>NYNY</t>
  </si>
  <si>
    <t>https://www.nyp.org/transplant/kidney-transplant</t>
  </si>
  <si>
    <t>212-746-3099</t>
  </si>
  <si>
    <t>North Austin Medical Center</t>
  </si>
  <si>
    <t>TXDM</t>
  </si>
  <si>
    <t>Austin</t>
  </si>
  <si>
    <t>https://www.stdavids.com/specialties/transplant-services/kidney-transplant</t>
  </si>
  <si>
    <t>512-901-1000</t>
  </si>
  <si>
    <t>MISSING FROM LIST IN LINAs DOC</t>
  </si>
  <si>
    <t>North Shore University Hospital/Northwell Heal</t>
  </si>
  <si>
    <t>NYNS</t>
  </si>
  <si>
    <t>Manhasset</t>
  </si>
  <si>
    <t>https://nsuh.northwell.edu/transplant-services/kidney-transplant</t>
  </si>
  <si>
    <t>516-472-5800</t>
  </si>
  <si>
    <t>NY Presbyterian Hospital/Columbia Univ. Medical Center</t>
  </si>
  <si>
    <t>NYCP</t>
  </si>
  <si>
    <t>212-305-8110</t>
  </si>
  <si>
    <t>NYU Langone Health</t>
  </si>
  <si>
    <t>NYUC</t>
  </si>
  <si>
    <t>https://nyulangone.org/locations/nyu-langone-transplant-institute</t>
  </si>
  <si>
    <t>212-263-7300</t>
  </si>
  <si>
    <t>Ochsner Foundation Hospital</t>
  </si>
  <si>
    <t>LAOF</t>
  </si>
  <si>
    <t>LAOP</t>
  </si>
  <si>
    <t>New Orleans</t>
  </si>
  <si>
    <t>LA</t>
  </si>
  <si>
    <t>https://www.ochsner.org/services/organ-transplants</t>
  </si>
  <si>
    <t>504-842-3000</t>
  </si>
  <si>
    <t>Ohio State University Medical Center</t>
  </si>
  <si>
    <t>OHOU</t>
  </si>
  <si>
    <t>OHLP</t>
  </si>
  <si>
    <t>Columbus</t>
  </si>
  <si>
    <t>OH</t>
  </si>
  <si>
    <t>https://wexnermedical.osu.edu/transplant</t>
  </si>
  <si>
    <t>614-293-4100</t>
  </si>
  <si>
    <t>Oregon Health and Science University</t>
  </si>
  <si>
    <t>https://www.ohsu.edu/transplant</t>
  </si>
  <si>
    <t>503-494-8500</t>
  </si>
  <si>
    <t>Piedmont Hospital</t>
  </si>
  <si>
    <t>GAPH</t>
  </si>
  <si>
    <t>https://www.piedmont.org/transplant/transplant-home</t>
  </si>
  <si>
    <t>404-605-4600</t>
  </si>
  <si>
    <t>Pinnacle Health System at Harrisburg Hospital</t>
  </si>
  <si>
    <t>PAHH</t>
  </si>
  <si>
    <t>Harrisburg</t>
  </si>
  <si>
    <t>https://www.upmc.com/services/south-central-pa/transplant</t>
  </si>
  <si>
    <t>717-956-4022</t>
  </si>
  <si>
    <t>Presbyterian/St Luke's Medical Center</t>
  </si>
  <si>
    <t>COSL</t>
  </si>
  <si>
    <t>CO</t>
  </si>
  <si>
    <t>https://www.healthonecares.com/locations/presbyterian-st-lukes/specialties/transplant-services</t>
  </si>
  <si>
    <t>720-754 - 6000</t>
  </si>
  <si>
    <t>Saint Joseph Hospital</t>
  </si>
  <si>
    <t>CASJ</t>
  </si>
  <si>
    <t>Orange</t>
  </si>
  <si>
    <t>https://www.providence.org/locations/socal/st-joseph-hospital-orange/kidney-transplant-center</t>
  </si>
  <si>
    <t>714-633-9111</t>
  </si>
  <si>
    <t>Saint Thomas Hospital</t>
  </si>
  <si>
    <t>TNST</t>
  </si>
  <si>
    <t>Nashville</t>
  </si>
  <si>
    <t>https://healthcare.ascension.org/specialty-care/kidney-health/why-ascension/tnnas-nashville-tn-kidney-transplant</t>
  </si>
  <si>
    <t>615-222-6618</t>
  </si>
  <si>
    <t>Sanford Bismarck Medical Center</t>
  </si>
  <si>
    <t>NDMC</t>
  </si>
  <si>
    <t>Bismarck</t>
  </si>
  <si>
    <t>ND</t>
  </si>
  <si>
    <t>https://www.sanfordhealth.org/medical-services/transplant-surgery</t>
  </si>
  <si>
    <t>701-323-6000</t>
  </si>
  <si>
    <t>Sanford Health/USD Medical Center</t>
  </si>
  <si>
    <t>SDSV</t>
  </si>
  <si>
    <t>605-328-9290</t>
  </si>
  <si>
    <t>Sanford Medical Center Fargo</t>
  </si>
  <si>
    <t>NDSL</t>
  </si>
  <si>
    <t>Fargo</t>
  </si>
  <si>
    <t>701-234-2000</t>
  </si>
  <si>
    <t>Scripps Green Hospital</t>
  </si>
  <si>
    <t>CAGH</t>
  </si>
  <si>
    <t>CASD</t>
  </si>
  <si>
    <t>La Jolla</t>
  </si>
  <si>
    <t>https://scrippsamg.com/hospital/scripps-green-hospital/</t>
  </si>
  <si>
    <t>858-554-4310</t>
  </si>
  <si>
    <t>Sentara Norfolk General Hospital</t>
  </si>
  <si>
    <t>VANG</t>
  </si>
  <si>
    <t>Norfolk</t>
  </si>
  <si>
    <t>https://www.sentara.com/transplant</t>
  </si>
  <si>
    <t>757-388-3000</t>
  </si>
  <si>
    <t>Sharp Memorial Hospital</t>
  </si>
  <si>
    <t>CASH</t>
  </si>
  <si>
    <t>San Diego</t>
  </si>
  <si>
    <t>https://www.sharp.com/services/transplant</t>
  </si>
  <si>
    <t>858-650-5000</t>
  </si>
  <si>
    <t>SSM Health Saint Louis University Hospital</t>
  </si>
  <si>
    <t>MOSL</t>
  </si>
  <si>
    <t>https://www.ssmhealth.com/services/transplant</t>
  </si>
  <si>
    <t>314-257-8310</t>
  </si>
  <si>
    <t>State University of New York Upstate Medical University</t>
  </si>
  <si>
    <t>NYUM</t>
  </si>
  <si>
    <t>NYFL</t>
  </si>
  <si>
    <t>Syracuse</t>
  </si>
  <si>
    <t>https://www.upstate.edu/transplant/</t>
  </si>
  <si>
    <t>315-464-5540</t>
  </si>
  <si>
    <t>State University of New York, Downstate Medical Center</t>
  </si>
  <si>
    <t>NYDS</t>
  </si>
  <si>
    <t>Brooklyn</t>
  </si>
  <si>
    <t>https://www.downstate.edu/patient-care/find-treatment/treatment-centers/transplant-division/</t>
  </si>
  <si>
    <t>718-270-1000</t>
  </si>
  <si>
    <t>Strong Memorial Hospital, University of Rochester Medical Center</t>
  </si>
  <si>
    <t>https://www.urmc.rochester.edu/conditions-and-treatments/transplant-surgery-division</t>
  </si>
  <si>
    <t>585-275-2100</t>
  </si>
  <si>
    <t>Temple University Hospital</t>
  </si>
  <si>
    <t>PATU</t>
  </si>
  <si>
    <t>https://www.templehealth.org/services/transplant</t>
  </si>
  <si>
    <t>215-707-2000</t>
  </si>
  <si>
    <t>Texas Health Harris Methodist Fort Worth Hospital</t>
  </si>
  <si>
    <t>TXFW</t>
  </si>
  <si>
    <t>https://www.texashealth.org/Health-and-Wellness/Kidney-Transplant-Program/</t>
  </si>
  <si>
    <t>817-250-2000</t>
  </si>
  <si>
    <t>The Cleveland Clinic Foundation</t>
  </si>
  <si>
    <t>OHCC</t>
  </si>
  <si>
    <t>OHLB</t>
  </si>
  <si>
    <t>Cleveland</t>
  </si>
  <si>
    <t>https://my.clevelandclinic.org/departments/transplant</t>
  </si>
  <si>
    <t>216-444-0340</t>
  </si>
  <si>
    <t>Thomas Jefferson University Hospital</t>
  </si>
  <si>
    <t>PATJ</t>
  </si>
  <si>
    <t>https://www.jeffersonhealth.org/clinical-specialties/transplant-institute</t>
  </si>
  <si>
    <t>215-955-6000</t>
  </si>
  <si>
    <t>Tulane Medical Center</t>
  </si>
  <si>
    <t>LATU</t>
  </si>
  <si>
    <t>Metairie</t>
  </si>
  <si>
    <t>https://www.lcmchealth.org/east-jefferson-general-hospital/our-services/tulane-transplant-institute-at-east-jefferson/</t>
  </si>
  <si>
    <t>504-988-5263</t>
  </si>
  <si>
    <t>UAMS Medical Center</t>
  </si>
  <si>
    <t>ARUA</t>
  </si>
  <si>
    <t>AROR</t>
  </si>
  <si>
    <t>Little Rock</t>
  </si>
  <si>
    <t>AR</t>
  </si>
  <si>
    <t>https://uamshealth.com/expertise/organ-transplant/</t>
  </si>
  <si>
    <t>501-686-7000</t>
  </si>
  <si>
    <t>University Hospital of State University of New York at Stony Brook</t>
  </si>
  <si>
    <t>NYSB</t>
  </si>
  <si>
    <t>Stony Brook</t>
  </si>
  <si>
    <t>https://www.stonybrookmedicine.edu/patientcare/transplant</t>
  </si>
  <si>
    <t>631-444-2209</t>
  </si>
  <si>
    <t>University Hospital, University of Texas Health Science Center</t>
  </si>
  <si>
    <t>TXBC</t>
  </si>
  <si>
    <t>https://www.universityhealth.com/services/transplant-care</t>
  </si>
  <si>
    <t>210-358-4000</t>
  </si>
  <si>
    <t>University Hospitals of Cleveland</t>
  </si>
  <si>
    <t>OHUH</t>
  </si>
  <si>
    <t>https://www.uhhospitals.org/services/transplant-services/</t>
  </si>
  <si>
    <t>216-844-1000</t>
  </si>
  <si>
    <t>University Medical Center of Southern Nevada</t>
  </si>
  <si>
    <t>NVUM</t>
  </si>
  <si>
    <t>NVLV</t>
  </si>
  <si>
    <t>Las Vegas</t>
  </si>
  <si>
    <t>NV</t>
  </si>
  <si>
    <t>https://www.umcsn.com/medical-services/center-for-transplantation</t>
  </si>
  <si>
    <t>702-383-2000</t>
  </si>
  <si>
    <t>University of Alabama Hospital</t>
  </si>
  <si>
    <t>ALUA</t>
  </si>
  <si>
    <t>ALOB</t>
  </si>
  <si>
    <t>Birmingham</t>
  </si>
  <si>
    <t>AL</t>
  </si>
  <si>
    <t>https://www.uabmedicine.org/specialties/transplant-services/</t>
  </si>
  <si>
    <t>833-822-2841</t>
  </si>
  <si>
    <t>University of California at Los Angeles Medical Center</t>
  </si>
  <si>
    <t>CAUC</t>
  </si>
  <si>
    <t>https://www.uclahealth.org/medical-services/transplants</t>
  </si>
  <si>
    <t>310-825-6836</t>
  </si>
  <si>
    <t>University of California Irvine Medical Center</t>
  </si>
  <si>
    <t>CAIM</t>
  </si>
  <si>
    <t>https://www.ucihealth.org/medical-services/transplant</t>
  </si>
  <si>
    <t>714-456-6011</t>
  </si>
  <si>
    <t>University of California San Diego Medical Center</t>
  </si>
  <si>
    <t>https://health.ucsd.edu/care/transplant-programs/kidney/</t>
  </si>
  <si>
    <t>619-543-6222</t>
  </si>
  <si>
    <t>University of Colorado Hospital/Health Science Center</t>
  </si>
  <si>
    <t>COUC</t>
  </si>
  <si>
    <t>Aurora</t>
  </si>
  <si>
    <t>https://www.uchealth.org/services/transplant-services/</t>
  </si>
  <si>
    <t>720-848-2280</t>
  </si>
  <si>
    <t>University of Iowa Hospitals and Clinics Transplant Program</t>
  </si>
  <si>
    <t>IAIV</t>
  </si>
  <si>
    <t>Iowa City</t>
  </si>
  <si>
    <t>https://uihc.org/services/transplant-center</t>
  </si>
  <si>
    <t>319-356-8877</t>
  </si>
  <si>
    <t>University of Maryland Medical System</t>
  </si>
  <si>
    <t>MDUM</t>
  </si>
  <si>
    <t>https://www.umms.org/ummc/health-services/transplant</t>
  </si>
  <si>
    <t>410-328-6363</t>
  </si>
  <si>
    <t>University of Michigan Medical Center</t>
  </si>
  <si>
    <t>MIUM</t>
  </si>
  <si>
    <t>Ann Arbor</t>
  </si>
  <si>
    <t>https://www.uofmhealth.org/conditions-treatments/transplant</t>
  </si>
  <si>
    <t>734-936-4000</t>
  </si>
  <si>
    <t>University of Minnesota Medical Center, Fairview</t>
  </si>
  <si>
    <t>MNUM</t>
  </si>
  <si>
    <t>https://www.mhealthfairview.org/comprehensive-care/Organ-Transplant-Care</t>
  </si>
  <si>
    <t>612-625-5115</t>
  </si>
  <si>
    <t>University of Mississippi Medical Center</t>
  </si>
  <si>
    <t>MSUM</t>
  </si>
  <si>
    <t>MSOP</t>
  </si>
  <si>
    <t>Jackson</t>
  </si>
  <si>
    <t>MS</t>
  </si>
  <si>
    <t>https://www.umc.edu/Healthcare/Transplant/Transplant_Home.html</t>
  </si>
  <si>
    <t>601-984-1000</t>
  </si>
  <si>
    <t>University of Pittsburgh Medical Center</t>
  </si>
  <si>
    <t>PAPT</t>
  </si>
  <si>
    <t>https://www.upmc.com/services/transplant</t>
  </si>
  <si>
    <t>800-430-8834</t>
  </si>
  <si>
    <t>University of Tennessee Medical Center at Knoxville</t>
  </si>
  <si>
    <t>TNUK</t>
  </si>
  <si>
    <t>Knoxville</t>
  </si>
  <si>
    <t>https://www.utmedicalcenter.org/treatments/kidney-transplant</t>
  </si>
  <si>
    <t>865-305-9000</t>
  </si>
  <si>
    <t>University of Utah Medical Center</t>
  </si>
  <si>
    <t>UTMC</t>
  </si>
  <si>
    <t>Salt Lake City</t>
  </si>
  <si>
    <t>UT</t>
  </si>
  <si>
    <t>https://healthcare.utah.edu/transplant</t>
  </si>
  <si>
    <t>801-581-2121</t>
  </si>
  <si>
    <t>University of Virginia Health Sciences Center</t>
  </si>
  <si>
    <t>VAUV</t>
  </si>
  <si>
    <t>Charlottesville</t>
  </si>
  <si>
    <t>https://uvahealth.com/services/transplant</t>
  </si>
  <si>
    <t>434-924-0211</t>
  </si>
  <si>
    <t>VA Pittsburgh Healthcare System</t>
  </si>
  <si>
    <t>PAVA</t>
  </si>
  <si>
    <t>https://www.va.gov/pittsburgh-health-care/programs/transplant-program/</t>
  </si>
  <si>
    <t>412-360-6155</t>
  </si>
  <si>
    <t>VA Portland Health Care System</t>
  </si>
  <si>
    <t>ORVA</t>
  </si>
  <si>
    <t>https://www.va.gov/portland-health-care/programs/transplant-program/</t>
  </si>
  <si>
    <t>503-220-8262</t>
  </si>
  <si>
    <t>Vanderbilt University Medical Center</t>
  </si>
  <si>
    <t>TNVU</t>
  </si>
  <si>
    <t>https://www.vanderbilthealth.com/service-line/transplant-center</t>
  </si>
  <si>
    <t>615-936-0388</t>
  </si>
  <si>
    <t>VCU Health System Authority, VCUMC</t>
  </si>
  <si>
    <t>VAMC</t>
  </si>
  <si>
    <t>https://www.vcuhealth.org/hume-lee-transplant-center</t>
  </si>
  <si>
    <t>804-828-9000</t>
  </si>
  <si>
    <t>Walter Reed National Military Medical Center at Bethesda</t>
  </si>
  <si>
    <t>DCWR</t>
  </si>
  <si>
    <t>Bethesda</t>
  </si>
  <si>
    <t>https://walterreed.tricare.mil/transplant</t>
  </si>
  <si>
    <t>301-295-4331</t>
  </si>
  <si>
    <t>Wellstar MCG Health, affiliated with Medical College of Georgia</t>
  </si>
  <si>
    <t>GAMC</t>
  </si>
  <si>
    <t>Augusta</t>
  </si>
  <si>
    <t>https://www.augustahealth.org/kidney-and-pancreas-transplant/</t>
  </si>
  <si>
    <t>706-721-0211</t>
  </si>
  <si>
    <t>Westchester Medical Center</t>
  </si>
  <si>
    <t>NYWC</t>
  </si>
  <si>
    <t>Valhalla</t>
  </si>
  <si>
    <t>https://www.westchestermedicalcenter.org/transplant</t>
  </si>
  <si>
    <t>914-493-7000</t>
  </si>
  <si>
    <t>Corewell Health (?)</t>
  </si>
  <si>
    <t>William Beaumont Hospital</t>
  </si>
  <si>
    <t>MIBH</t>
  </si>
  <si>
    <t>Royal Oak</t>
  </si>
  <si>
    <t>https://www.beaumont.org/services/transplant</t>
  </si>
  <si>
    <t>248-898-5000</t>
  </si>
  <si>
    <t>Willis-Knighton Medical Center</t>
  </si>
  <si>
    <t>LAWK</t>
  </si>
  <si>
    <t>Shreveport</t>
  </si>
  <si>
    <t>https://www.wkhs.com/transplant</t>
  </si>
  <si>
    <t>318-212-4000</t>
  </si>
  <si>
    <t>Center Name</t>
  </si>
  <si>
    <t>2023-ALL KTX</t>
  </si>
  <si>
    <t>2022-ALL KTX</t>
  </si>
  <si>
    <t>2021-ALL KTX</t>
  </si>
  <si>
    <t>AZGS</t>
  </si>
  <si>
    <t>AZMC</t>
  </si>
  <si>
    <t>AZSJ</t>
  </si>
  <si>
    <t>AZUA</t>
  </si>
  <si>
    <t>CAMB</t>
  </si>
  <si>
    <t>CAPM</t>
  </si>
  <si>
    <t>CASF</t>
  </si>
  <si>
    <t>CASM</t>
  </si>
  <si>
    <t>CASU</t>
  </si>
  <si>
    <t>CTHH</t>
  </si>
  <si>
    <t>CTYN</t>
  </si>
  <si>
    <t>FLCC</t>
  </si>
  <si>
    <t>FLJM</t>
  </si>
  <si>
    <t>FLLM</t>
  </si>
  <si>
    <t>FLMR</t>
  </si>
  <si>
    <t>FLSH</t>
  </si>
  <si>
    <t>FLSL</t>
  </si>
  <si>
    <t>FLTG</t>
  </si>
  <si>
    <t>FLUF</t>
  </si>
  <si>
    <t>HIQM</t>
  </si>
  <si>
    <t>ILCH</t>
  </si>
  <si>
    <t>ILLU</t>
  </si>
  <si>
    <t>ILMM</t>
  </si>
  <si>
    <t>ILNM</t>
  </si>
  <si>
    <t>ILPL</t>
  </si>
  <si>
    <t>ILSF</t>
  </si>
  <si>
    <t>ILUC</t>
  </si>
  <si>
    <t>ILUI</t>
  </si>
  <si>
    <t>KSUK</t>
  </si>
  <si>
    <t>KYJH</t>
  </si>
  <si>
    <t>KYUK</t>
  </si>
  <si>
    <t>MABI</t>
  </si>
  <si>
    <t>MABS</t>
  </si>
  <si>
    <t>MABU</t>
  </si>
  <si>
    <t>MALC</t>
  </si>
  <si>
    <t>MAMG</t>
  </si>
  <si>
    <t>MANM</t>
  </si>
  <si>
    <t>MAPB</t>
  </si>
  <si>
    <t>MAUM</t>
  </si>
  <si>
    <t>MEMC</t>
  </si>
  <si>
    <t>MOLH</t>
  </si>
  <si>
    <t>MORH</t>
  </si>
  <si>
    <t>NCBG</t>
  </si>
  <si>
    <t>NCCM</t>
  </si>
  <si>
    <t>NCDU</t>
  </si>
  <si>
    <t>NCEC</t>
  </si>
  <si>
    <t>NCMH</t>
  </si>
  <si>
    <t>NEUN</t>
  </si>
  <si>
    <t>NHDH</t>
  </si>
  <si>
    <t>NJHK</t>
  </si>
  <si>
    <t>NJLL</t>
  </si>
  <si>
    <t>NJRW</t>
  </si>
  <si>
    <t>NJSB</t>
  </si>
  <si>
    <t>NMAQ</t>
  </si>
  <si>
    <t>NMPH</t>
  </si>
  <si>
    <t>NYAM</t>
  </si>
  <si>
    <t>OHCO</t>
  </si>
  <si>
    <t>OHTC</t>
  </si>
  <si>
    <t>OHUC</t>
  </si>
  <si>
    <t>OKBC</t>
  </si>
  <si>
    <t>OKMD</t>
  </si>
  <si>
    <t>OKSJ</t>
  </si>
  <si>
    <t>PACC</t>
  </si>
  <si>
    <t>PAHE</t>
  </si>
  <si>
    <t>PRSJ</t>
  </si>
  <si>
    <t>RIRH</t>
  </si>
  <si>
    <t>TNMH</t>
  </si>
  <si>
    <t>TXHD</t>
  </si>
  <si>
    <t>TXJS</t>
  </si>
  <si>
    <t>TXLP</t>
  </si>
  <si>
    <t>TXMC</t>
  </si>
  <si>
    <t>TXSP</t>
  </si>
  <si>
    <t>TXSW</t>
  </si>
  <si>
    <t>TXTX</t>
  </si>
  <si>
    <t>WASM</t>
  </si>
  <si>
    <t>WAUW</t>
  </si>
  <si>
    <t>WAVM</t>
  </si>
  <si>
    <t>WISE</t>
  </si>
  <si>
    <t>WISL</t>
  </si>
  <si>
    <t>WIUW</t>
  </si>
  <si>
    <t>Baylor  Scott and White All Saints Medical Center</t>
  </si>
  <si>
    <t>CHI St. Luke's Health Baylor College of Medicine Medical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</si>
</sst>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u/>
      <sz val="11"/>
      <color theme="10"/>
      <name val="Aptos Narrow"/>
      <family val="2"/>
      <scheme val="minor"/>
    </font>
    <font>
      <sz val="10"/>
      <color rgb="FF323232"/>
      <name val="Arial"/>
      <family val="2"/>
    </font>
    <font>
      <sz val="12"/>
      <color rgb="FF323232"/>
      <name val="Cambria"/>
      <family val="1"/>
    </font>
    <font>
      <u/>
      <sz val="11"/>
      <name val="Aptos Narrow"/>
      <family val="2"/>
      <scheme val="minor"/>
    </font>
    <font>
      <u/>
      <sz val="1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1" fontId="3" fillId="0" borderId="0" xfId="0" applyNumberFormat="1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numFmt numFmtId="1" formatCode="0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mbria"/>
        <family val="1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general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horizont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62C486-3F81-4E54-AAAC-2E57DB91D1CC}" name="Table1" displayName="Table1" ref="A1:K105" totalsRowShown="0" headerRowDxfId="12" dataDxfId="11">
  <autoFilter ref="A1:K105" xr:uid="{1B62C486-3F81-4E54-AAAC-2E57DB91D1CC}"/>
  <sortState xmlns:xlrd2="http://schemas.microsoft.com/office/spreadsheetml/2017/richdata2" ref="A2:K105">
    <sortCondition ref="A1:A105"/>
  </sortState>
  <tableColumns count="11">
    <tableColumn id="1" xr3:uid="{9E69EDE6-DE83-49C0-BB02-DAED0A282B6E}" name="IOTA Participant" dataDxfId="10"/>
    <tableColumn id="2" xr3:uid="{23A18EC8-4F1F-498A-87D7-4790245AE431}" name="Kidney Transplant Hospital ID" dataDxfId="9"/>
    <tableColumn id="3" xr3:uid="{AD45EB8A-E988-4948-9F39-E838EA1003CA}" name="DSA" dataDxfId="8"/>
    <tableColumn id="4" xr3:uid="{A33C156C-D466-47AA-A5A5-B82F853C7541}" name="Number of Kidney Transplants Performed 2023*" dataDxfId="7"/>
    <tableColumn id="5" xr3:uid="{346B18AB-B554-454C-B5CF-EA7C35485D53}" name="Number of Kidney Transplants Performed 2022*" dataDxfId="6"/>
    <tableColumn id="6" xr3:uid="{1A2C9DD9-086D-40E2-B92B-06E70DEE7314}" name="Number of Kidney Transplants Performed 2021*" dataDxfId="5"/>
    <tableColumn id="7" xr3:uid="{C2E050F7-66AD-4F05-8039-28BD6FB73E8D}" name="Average Number of Kidney Transplants" dataDxfId="0">
      <calculatedColumnFormula>AVERAGE(D2:F2)</calculatedColumnFormula>
    </tableColumn>
    <tableColumn id="8" xr3:uid="{8051BD72-54BA-445A-8D49-204AC0D8BC66}" name="City" dataDxfId="4"/>
    <tableColumn id="9" xr3:uid="{45145009-5DA7-4143-82C2-6CD421EC0712}" name="State" dataDxfId="3"/>
    <tableColumn id="10" xr3:uid="{135CB5D9-7306-4480-8629-80BDB8EEAD46}" name="Transplant Hospital Website" dataDxfId="2" dataCellStyle="Hyperlink"/>
    <tableColumn id="11" xr3:uid="{9C488E3E-4235-4BC7-B26C-19C7FA63BF8A}" name="Transplant Hospital Phone Numbe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ennmedicine.org/for-patients-and-visitors/find-a-program-or-service/transplant-institute/kidney-transplant" TargetMode="External"/><Relationship Id="rId21" Type="http://schemas.openxmlformats.org/officeDocument/2006/relationships/hyperlink" Target="https://halifaxhealth.org/services/transplant-services" TargetMode="External"/><Relationship Id="rId42" Type="http://schemas.openxmlformats.org/officeDocument/2006/relationships/hyperlink" Target="https://memorialhermann.org/services/specialties/transplant" TargetMode="External"/><Relationship Id="rId47" Type="http://schemas.openxmlformats.org/officeDocument/2006/relationships/hyperlink" Target="https://www.mountsinai.org/care/transplant/services/kidney-pancreas" TargetMode="External"/><Relationship Id="rId63" Type="http://schemas.openxmlformats.org/officeDocument/2006/relationships/hyperlink" Target="https://www.sanfordhealth.org/medical-services/transplant-surgery" TargetMode="External"/><Relationship Id="rId68" Type="http://schemas.openxmlformats.org/officeDocument/2006/relationships/hyperlink" Target="https://www.upstate.edu/transplant/" TargetMode="External"/><Relationship Id="rId84" Type="http://schemas.openxmlformats.org/officeDocument/2006/relationships/hyperlink" Target="https://health.ucsd.edu/care/transplant-programs/kidney/" TargetMode="External"/><Relationship Id="rId89" Type="http://schemas.openxmlformats.org/officeDocument/2006/relationships/hyperlink" Target="https://www.mhealthfairview.org/comprehensive-care/Organ-Transplant-Care" TargetMode="External"/><Relationship Id="rId16" Type="http://schemas.openxmlformats.org/officeDocument/2006/relationships/hyperlink" Target="https://www.emoryhealthcare.org/centers-programs/transplant-center/" TargetMode="External"/><Relationship Id="rId11" Type="http://schemas.openxmlformats.org/officeDocument/2006/relationships/hyperlink" Target="https://www.cedars-sinai.org/programs/transplant/specialties/kidney-pancreas.html" TargetMode="External"/><Relationship Id="rId32" Type="http://schemas.openxmlformats.org/officeDocument/2006/relationships/hyperlink" Target="https://www.va.gov/bronx-health-care/" TargetMode="External"/><Relationship Id="rId37" Type="http://schemas.openxmlformats.org/officeDocument/2006/relationships/hyperlink" Target="https://www.lvhn.org/treatments/kidney-and-pancreas-transplant" TargetMode="External"/><Relationship Id="rId53" Type="http://schemas.openxmlformats.org/officeDocument/2006/relationships/hyperlink" Target="https://www.ochsner.org/services/organ-transplants" TargetMode="External"/><Relationship Id="rId58" Type="http://schemas.openxmlformats.org/officeDocument/2006/relationships/hyperlink" Target="https://www.healthonecares.com/locations/presbyterian-st-lukes/specialties/transplant-services" TargetMode="External"/><Relationship Id="rId74" Type="http://schemas.openxmlformats.org/officeDocument/2006/relationships/hyperlink" Target="https://www.jeffersonhealth.org/clinical-specialties/transplant-institute" TargetMode="External"/><Relationship Id="rId79" Type="http://schemas.openxmlformats.org/officeDocument/2006/relationships/hyperlink" Target="https://www.uhhospitals.org/services/transplant-services/" TargetMode="External"/><Relationship Id="rId102" Type="http://schemas.openxmlformats.org/officeDocument/2006/relationships/hyperlink" Target="https://www.beaumont.org/services/transplant" TargetMode="External"/><Relationship Id="rId5" Type="http://schemas.openxmlformats.org/officeDocument/2006/relationships/hyperlink" Target="https://www.ahn.org/services/surgery/transplant/kidney-pancreas" TargetMode="External"/><Relationship Id="rId90" Type="http://schemas.openxmlformats.org/officeDocument/2006/relationships/hyperlink" Target="https://www.umc.edu/Healthcare/Transplant/Transplant_Home.html" TargetMode="External"/><Relationship Id="rId95" Type="http://schemas.openxmlformats.org/officeDocument/2006/relationships/hyperlink" Target="https://www.va.gov/pittsburgh-health-care/programs/transplant-program/" TargetMode="External"/><Relationship Id="rId22" Type="http://schemas.openxmlformats.org/officeDocument/2006/relationships/hyperlink" Target="https://www.harbor-ucla.org/nephrology/transplant-program/" TargetMode="External"/><Relationship Id="rId27" Type="http://schemas.openxmlformats.org/officeDocument/2006/relationships/hyperlink" Target="https://www.houstonmethodist.org/transplant/kidney/" TargetMode="External"/><Relationship Id="rId43" Type="http://schemas.openxmlformats.org/officeDocument/2006/relationships/hyperlink" Target="https://www.trinityhealthmichigan.org/services/kidney-transplants" TargetMode="External"/><Relationship Id="rId48" Type="http://schemas.openxmlformats.org/officeDocument/2006/relationships/hyperlink" Target="https://www.nyp.org/transplant/kidney-transplant" TargetMode="External"/><Relationship Id="rId64" Type="http://schemas.openxmlformats.org/officeDocument/2006/relationships/hyperlink" Target="https://scrippsamg.com/hospital/scripps-green-hospital/" TargetMode="External"/><Relationship Id="rId69" Type="http://schemas.openxmlformats.org/officeDocument/2006/relationships/hyperlink" Target="https://www.downstate.edu/patient-care/find-treatment/treatment-centers/transplant-division/" TargetMode="External"/><Relationship Id="rId80" Type="http://schemas.openxmlformats.org/officeDocument/2006/relationships/hyperlink" Target="https://www.umcsn.com/medical-services/center-for-transplantation" TargetMode="External"/><Relationship Id="rId85" Type="http://schemas.openxmlformats.org/officeDocument/2006/relationships/hyperlink" Target="https://www.uchealth.org/services/transplant-services/" TargetMode="External"/><Relationship Id="rId12" Type="http://schemas.openxmlformats.org/officeDocument/2006/relationships/hyperlink" Target="https://www.camc.org/services/nephrology/kidney-transplant" TargetMode="External"/><Relationship Id="rId17" Type="http://schemas.openxmlformats.org/officeDocument/2006/relationships/hyperlink" Target="https://www.ecmc.edu/kidney-transplantation/" TargetMode="External"/><Relationship Id="rId25" Type="http://schemas.openxmlformats.org/officeDocument/2006/relationships/hyperlink" Target="https://www.henryford.com/services/transplant/kidney" TargetMode="External"/><Relationship Id="rId33" Type="http://schemas.openxmlformats.org/officeDocument/2006/relationships/hyperlink" Target="https://www.hopkinsmedicine.org/transplant/programs/kidney" TargetMode="External"/><Relationship Id="rId38" Type="http://schemas.openxmlformats.org/officeDocument/2006/relationships/hyperlink" Target="https://www.mayoclinic.org/departments-centers/transplant-center/home/orc-20203891" TargetMode="External"/><Relationship Id="rId46" Type="http://schemas.openxmlformats.org/officeDocument/2006/relationships/hyperlink" Target="https://montefioreeinstein.org/transplant/programs/kidney" TargetMode="External"/><Relationship Id="rId59" Type="http://schemas.openxmlformats.org/officeDocument/2006/relationships/hyperlink" Target="https://www.providence.org/locations/socal/st-joseph-hospital-orange/kidney-transplant-center" TargetMode="External"/><Relationship Id="rId67" Type="http://schemas.openxmlformats.org/officeDocument/2006/relationships/hyperlink" Target="https://www.ssmhealth.com/services/transplant" TargetMode="External"/><Relationship Id="rId103" Type="http://schemas.openxmlformats.org/officeDocument/2006/relationships/hyperlink" Target="https://www.wkhs.com/transplant" TargetMode="External"/><Relationship Id="rId20" Type="http://schemas.openxmlformats.org/officeDocument/2006/relationships/hyperlink" Target="https://www.gwhospital.com/conditions-services/transplant-institute/kidney-transplant" TargetMode="External"/><Relationship Id="rId41" Type="http://schemas.openxmlformats.org/officeDocument/2006/relationships/hyperlink" Target="https://www.medstarhealth.org/services/kidney-transplant-surgery" TargetMode="External"/><Relationship Id="rId54" Type="http://schemas.openxmlformats.org/officeDocument/2006/relationships/hyperlink" Target="https://wexnermedical.osu.edu/transplant" TargetMode="External"/><Relationship Id="rId62" Type="http://schemas.openxmlformats.org/officeDocument/2006/relationships/hyperlink" Target="https://www.sanfordhealth.org/medical-services/transplant-surgery" TargetMode="External"/><Relationship Id="rId70" Type="http://schemas.openxmlformats.org/officeDocument/2006/relationships/hyperlink" Target="https://www.urmc.rochester.edu/conditions-and-treatments/transplant-surgery-division" TargetMode="External"/><Relationship Id="rId75" Type="http://schemas.openxmlformats.org/officeDocument/2006/relationships/hyperlink" Target="https://www.lcmchealth.org/east-jefferson-general-hospital/our-services/tulane-transplant-institute-at-east-jefferson/" TargetMode="External"/><Relationship Id="rId83" Type="http://schemas.openxmlformats.org/officeDocument/2006/relationships/hyperlink" Target="https://www.ucihealth.org/medical-services/transplant" TargetMode="External"/><Relationship Id="rId88" Type="http://schemas.openxmlformats.org/officeDocument/2006/relationships/hyperlink" Target="https://www.uofmhealth.org/conditions-treatments/transplant" TargetMode="External"/><Relationship Id="rId91" Type="http://schemas.openxmlformats.org/officeDocument/2006/relationships/hyperlink" Target="https://www.upmc.com/services/transplant" TargetMode="External"/><Relationship Id="rId96" Type="http://schemas.openxmlformats.org/officeDocument/2006/relationships/hyperlink" Target="https://www.va.gov/portland-health-care/programs/transplant-program/" TargetMode="External"/><Relationship Id="rId1" Type="http://schemas.openxmlformats.org/officeDocument/2006/relationships/hyperlink" Target="https://www.adventhealth.com/hospital/adventhealth-porter/our-services/transplant-care" TargetMode="External"/><Relationship Id="rId6" Type="http://schemas.openxmlformats.org/officeDocument/2006/relationships/hyperlink" Target="https://healthcare.ascension.org/specialty-care/kidney-health/michigan-kidney-transplant-specialty-center" TargetMode="External"/><Relationship Id="rId15" Type="http://schemas.openxmlformats.org/officeDocument/2006/relationships/hyperlink" Target="https://www.dhrhealth.com/services/transplant" TargetMode="External"/><Relationship Id="rId23" Type="http://schemas.openxmlformats.org/officeDocument/2006/relationships/hyperlink" Target="https://www.hennepinhealthcare.org/specialty/kidney-center/transplant-program-services/" TargetMode="External"/><Relationship Id="rId28" Type="http://schemas.openxmlformats.org/officeDocument/2006/relationships/hyperlink" Target="https://iuhealth.org/find-medical-services/kidney-transplant" TargetMode="External"/><Relationship Id="rId36" Type="http://schemas.openxmlformats.org/officeDocument/2006/relationships/hyperlink" Target="https://lluh.org/transplant-institute" TargetMode="External"/><Relationship Id="rId49" Type="http://schemas.openxmlformats.org/officeDocument/2006/relationships/hyperlink" Target="https://www.stdavids.com/specialties/transplant-services/kidney-transplant" TargetMode="External"/><Relationship Id="rId57" Type="http://schemas.openxmlformats.org/officeDocument/2006/relationships/hyperlink" Target="https://www.upmc.com/services/south-central-pa/transplant" TargetMode="External"/><Relationship Id="rId10" Type="http://schemas.openxmlformats.org/officeDocument/2006/relationships/hyperlink" Target="https://www.bswhealth.com/locations/transplant-services" TargetMode="External"/><Relationship Id="rId31" Type="http://schemas.openxmlformats.org/officeDocument/2006/relationships/hyperlink" Target="https://www.unitypoint.org/find-a-service/kidney-care/transplants" TargetMode="External"/><Relationship Id="rId44" Type="http://schemas.openxmlformats.org/officeDocument/2006/relationships/hyperlink" Target="https://www.sahealth.com/specialties/transplant-services/Kidney-transplant" TargetMode="External"/><Relationship Id="rId52" Type="http://schemas.openxmlformats.org/officeDocument/2006/relationships/hyperlink" Target="https://nyulangone.org/locations/nyu-langone-transplant-institute" TargetMode="External"/><Relationship Id="rId60" Type="http://schemas.openxmlformats.org/officeDocument/2006/relationships/hyperlink" Target="https://healthcare.ascension.org/specialty-care/kidney-health/why-ascension/tnnas-nashville-tn-kidney-transplant" TargetMode="External"/><Relationship Id="rId65" Type="http://schemas.openxmlformats.org/officeDocument/2006/relationships/hyperlink" Target="https://www.sentara.com/transplant" TargetMode="External"/><Relationship Id="rId73" Type="http://schemas.openxmlformats.org/officeDocument/2006/relationships/hyperlink" Target="https://my.clevelandclinic.org/departments/transplant" TargetMode="External"/><Relationship Id="rId78" Type="http://schemas.openxmlformats.org/officeDocument/2006/relationships/hyperlink" Target="https://www.universityhealth.com/services/transplant-care" TargetMode="External"/><Relationship Id="rId81" Type="http://schemas.openxmlformats.org/officeDocument/2006/relationships/hyperlink" Target="https://www.uabmedicine.org/specialties/transplant-services/" TargetMode="External"/><Relationship Id="rId86" Type="http://schemas.openxmlformats.org/officeDocument/2006/relationships/hyperlink" Target="https://uihc.org/services/transplant-center" TargetMode="External"/><Relationship Id="rId94" Type="http://schemas.openxmlformats.org/officeDocument/2006/relationships/hyperlink" Target="https://uvahealth.com/services/transplant" TargetMode="External"/><Relationship Id="rId99" Type="http://schemas.openxmlformats.org/officeDocument/2006/relationships/hyperlink" Target="https://walterreed.tricare.mil/transplant" TargetMode="External"/><Relationship Id="rId101" Type="http://schemas.openxmlformats.org/officeDocument/2006/relationships/hyperlink" Target="https://www.westchestermedicalcenter.org/transplant" TargetMode="External"/><Relationship Id="rId4" Type="http://schemas.openxmlformats.org/officeDocument/2006/relationships/hyperlink" Target="https://providers.einstein.edu/location/einstein-kidney-transplant-surgery-at-klein/loc0000106200" TargetMode="External"/><Relationship Id="rId9" Type="http://schemas.openxmlformats.org/officeDocument/2006/relationships/hyperlink" Target="https://www.avera.org/services/transplant/kidney-pancreas/" TargetMode="External"/><Relationship Id="rId13" Type="http://schemas.openxmlformats.org/officeDocument/2006/relationships/hyperlink" Target="https://www.stlukeshealth.org/services-specialties/transplant/kidney-transplant-program" TargetMode="External"/><Relationship Id="rId18" Type="http://schemas.openxmlformats.org/officeDocument/2006/relationships/hyperlink" Target="https://www.erlanger.org/medical-services/nephrology-kidney-transplant-center/kidney-transplant-resources" TargetMode="External"/><Relationship Id="rId39" Type="http://schemas.openxmlformats.org/officeDocument/2006/relationships/hyperlink" Target="https://www.medicalcityhealthcare.com/locations/medical-city-fort-worth-hospital/specialties/transplant-services/kidney-transplant" TargetMode="External"/><Relationship Id="rId34" Type="http://schemas.openxmlformats.org/officeDocument/2006/relationships/hyperlink" Target="https://www.keckmedicine.org/services/transplant/" TargetMode="External"/><Relationship Id="rId50" Type="http://schemas.openxmlformats.org/officeDocument/2006/relationships/hyperlink" Target="https://nsuh.northwell.edu/transplant-services/kidney-transplant" TargetMode="External"/><Relationship Id="rId55" Type="http://schemas.openxmlformats.org/officeDocument/2006/relationships/hyperlink" Target="https://www.ohsu.edu/transplant" TargetMode="External"/><Relationship Id="rId76" Type="http://schemas.openxmlformats.org/officeDocument/2006/relationships/hyperlink" Target="https://uamshealth.com/expertise/organ-transplant/" TargetMode="External"/><Relationship Id="rId97" Type="http://schemas.openxmlformats.org/officeDocument/2006/relationships/hyperlink" Target="https://www.vanderbilthealth.com/service-line/transplant-center" TargetMode="External"/><Relationship Id="rId104" Type="http://schemas.openxmlformats.org/officeDocument/2006/relationships/table" Target="../tables/table1.xml"/><Relationship Id="rId7" Type="http://schemas.openxmlformats.org/officeDocument/2006/relationships/hyperlink" Target="https://healthcare.ascension.org/specialty-care/kidney-health/why-ascension/inind-indianapolis-in-kidney-transplant" TargetMode="External"/><Relationship Id="rId71" Type="http://schemas.openxmlformats.org/officeDocument/2006/relationships/hyperlink" Target="https://www.templehealth.org/services/transplant" TargetMode="External"/><Relationship Id="rId92" Type="http://schemas.openxmlformats.org/officeDocument/2006/relationships/hyperlink" Target="https://www.utmedicalcenter.org/treatments/kidney-transplant" TargetMode="External"/><Relationship Id="rId2" Type="http://schemas.openxmlformats.org/officeDocument/2006/relationships/hyperlink" Target="https://account.allinahealth.org/servicelines/863" TargetMode="External"/><Relationship Id="rId29" Type="http://schemas.openxmlformats.org/officeDocument/2006/relationships/hyperlink" Target="https://www.inova.org/our-services/kidney-pancreas-transplant" TargetMode="External"/><Relationship Id="rId24" Type="http://schemas.openxmlformats.org/officeDocument/2006/relationships/hyperlink" Target="https://www.hcavirginia.com/locations/henrico-doctors-hospital/specialties/transplant-services/kidney-transplant" TargetMode="External"/><Relationship Id="rId40" Type="http://schemas.openxmlformats.org/officeDocument/2006/relationships/hyperlink" Target="https://muschealth.org/medical-services/transplant/kidney-transplant" TargetMode="External"/><Relationship Id="rId45" Type="http://schemas.openxmlformats.org/officeDocument/2006/relationships/hyperlink" Target="https://www.va.gov/houston-health-care/programs/transplant-program/" TargetMode="External"/><Relationship Id="rId66" Type="http://schemas.openxmlformats.org/officeDocument/2006/relationships/hyperlink" Target="https://www.sharp.com/services/transplant" TargetMode="External"/><Relationship Id="rId87" Type="http://schemas.openxmlformats.org/officeDocument/2006/relationships/hyperlink" Target="https://www.umms.org/ummc/health-services/transplant" TargetMode="External"/><Relationship Id="rId61" Type="http://schemas.openxmlformats.org/officeDocument/2006/relationships/hyperlink" Target="https://www.sanfordhealth.org/medical-services/transplant-surgery" TargetMode="External"/><Relationship Id="rId82" Type="http://schemas.openxmlformats.org/officeDocument/2006/relationships/hyperlink" Target="https://www.uclahealth.org/medical-services/transplants" TargetMode="External"/><Relationship Id="rId19" Type="http://schemas.openxmlformats.org/officeDocument/2006/relationships/hyperlink" Target="https://www.geisinger.org/patient-care/conditions-treatments-specialty/kidney-transplant" TargetMode="External"/><Relationship Id="rId14" Type="http://schemas.openxmlformats.org/officeDocument/2006/relationships/hyperlink" Target="https://christianacare.org/us/en/care/specialty-care/kidney-transplant" TargetMode="External"/><Relationship Id="rId30" Type="http://schemas.openxmlformats.org/officeDocument/2006/relationships/hyperlink" Target="https://intermountainhealthcare.org/services/transplant/kidney-transplant" TargetMode="External"/><Relationship Id="rId35" Type="http://schemas.openxmlformats.org/officeDocument/2006/relationships/hyperlink" Target="https://www.legacyhealth.org/transplant" TargetMode="External"/><Relationship Id="rId56" Type="http://schemas.openxmlformats.org/officeDocument/2006/relationships/hyperlink" Target="https://www.piedmont.org/transplant/transplant-home" TargetMode="External"/><Relationship Id="rId77" Type="http://schemas.openxmlformats.org/officeDocument/2006/relationships/hyperlink" Target="https://www.stonybrookmedicine.edu/patientcare/transplant" TargetMode="External"/><Relationship Id="rId100" Type="http://schemas.openxmlformats.org/officeDocument/2006/relationships/hyperlink" Target="https://www.augustahealth.org/kidney-and-pancreas-transplant/" TargetMode="External"/><Relationship Id="rId8" Type="http://schemas.openxmlformats.org/officeDocument/2006/relationships/hyperlink" Target="https://www.barnesjewish.org/Medical-Services/Transplant/Kidney-Transplant" TargetMode="External"/><Relationship Id="rId51" Type="http://schemas.openxmlformats.org/officeDocument/2006/relationships/hyperlink" Target="https://www.nyp.org/transplant/kidney-transplant" TargetMode="External"/><Relationship Id="rId72" Type="http://schemas.openxmlformats.org/officeDocument/2006/relationships/hyperlink" Target="https://www.texashealth.org/Health-and-Wellness/Kidney-Transplant-Program/" TargetMode="External"/><Relationship Id="rId93" Type="http://schemas.openxmlformats.org/officeDocument/2006/relationships/hyperlink" Target="https://healthcare.utah.edu/transplant" TargetMode="External"/><Relationship Id="rId98" Type="http://schemas.openxmlformats.org/officeDocument/2006/relationships/hyperlink" Target="https://www.vcuhealth.org/hume-lee-transplant-center" TargetMode="External"/><Relationship Id="rId3" Type="http://schemas.openxmlformats.org/officeDocument/2006/relationships/hyperlink" Target="https://fl.adventhealthtransplant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26B7-57DF-4F1C-A22B-BCF2842B9196}">
  <dimension ref="A1:N105"/>
  <sheetViews>
    <sheetView tabSelected="1" zoomScale="90" zoomScaleNormal="90" workbookViewId="0">
      <pane ySplit="1" topLeftCell="A10" activePane="bottomLeft" state="frozen"/>
      <selection pane="bottomLeft" activeCell="F2" sqref="F2"/>
    </sheetView>
  </sheetViews>
  <sheetFormatPr defaultColWidth="8.88671875" defaultRowHeight="15" x14ac:dyDescent="0.25"/>
  <cols>
    <col min="1" max="1" width="51.6640625" style="10" customWidth="1"/>
    <col min="2" max="2" width="17.88671875" style="7" customWidth="1"/>
    <col min="3" max="3" width="11.33203125" style="7" bestFit="1" customWidth="1"/>
    <col min="4" max="4" width="24" style="9" customWidth="1"/>
    <col min="5" max="5" width="25.6640625" style="9" customWidth="1"/>
    <col min="6" max="6" width="26.6640625" style="9" customWidth="1"/>
    <col min="7" max="7" width="20.33203125" style="9" customWidth="1"/>
    <col min="8" max="8" width="15" style="11" customWidth="1"/>
    <col min="9" max="9" width="10.33203125" style="7" customWidth="1"/>
    <col min="10" max="10" width="93.6640625" style="9" bestFit="1" customWidth="1"/>
    <col min="11" max="11" width="27.33203125" style="11" customWidth="1"/>
    <col min="12" max="16384" width="8.88671875" style="9"/>
  </cols>
  <sheetData>
    <row r="1" spans="1:11" s="15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2" t="s">
        <v>8</v>
      </c>
      <c r="J1" s="12" t="s">
        <v>9</v>
      </c>
      <c r="K1" s="2" t="s">
        <v>10</v>
      </c>
    </row>
    <row r="2" spans="1:11" ht="30" x14ac:dyDescent="0.25">
      <c r="A2" s="16" t="s">
        <v>11</v>
      </c>
      <c r="B2" s="2"/>
      <c r="C2" s="2"/>
      <c r="D2" s="2"/>
      <c r="E2" s="2"/>
      <c r="F2" s="2"/>
      <c r="G2" s="4"/>
      <c r="H2" s="2"/>
      <c r="I2" s="12"/>
      <c r="J2" s="17"/>
      <c r="K2" s="2"/>
    </row>
    <row r="3" spans="1:11" x14ac:dyDescent="0.25">
      <c r="A3" s="8" t="s">
        <v>12</v>
      </c>
      <c r="B3" s="2" t="s">
        <v>13</v>
      </c>
      <c r="C3" s="2" t="s">
        <v>14</v>
      </c>
      <c r="D3" s="2">
        <v>40</v>
      </c>
      <c r="E3" s="2">
        <v>37</v>
      </c>
      <c r="F3" s="2">
        <v>19</v>
      </c>
      <c r="G3" s="4">
        <f>AVERAGE(D3:F3)</f>
        <v>32</v>
      </c>
      <c r="H3" s="2" t="s">
        <v>15</v>
      </c>
      <c r="I3" s="12" t="s">
        <v>16</v>
      </c>
      <c r="J3" s="18" t="s">
        <v>17</v>
      </c>
      <c r="K3" s="2" t="s">
        <v>18</v>
      </c>
    </row>
    <row r="4" spans="1:11" ht="30" x14ac:dyDescent="0.25">
      <c r="A4" s="8" t="s">
        <v>19</v>
      </c>
      <c r="B4" s="2" t="s">
        <v>20</v>
      </c>
      <c r="C4" s="2" t="s">
        <v>20</v>
      </c>
      <c r="D4" s="2">
        <v>126</v>
      </c>
      <c r="E4" s="2">
        <v>107</v>
      </c>
      <c r="F4" s="2">
        <v>117</v>
      </c>
      <c r="G4" s="4">
        <f>AVERAGE(D4:F4)</f>
        <v>116.66666666666667</v>
      </c>
      <c r="H4" s="2" t="s">
        <v>21</v>
      </c>
      <c r="I4" s="12" t="s">
        <v>22</v>
      </c>
      <c r="J4" s="18" t="s">
        <v>23</v>
      </c>
      <c r="K4" s="2" t="s">
        <v>24</v>
      </c>
    </row>
    <row r="5" spans="1:11" x14ac:dyDescent="0.25">
      <c r="A5" s="8" t="s">
        <v>25</v>
      </c>
      <c r="B5" s="2" t="s">
        <v>26</v>
      </c>
      <c r="C5" s="2" t="s">
        <v>27</v>
      </c>
      <c r="D5" s="2">
        <v>90</v>
      </c>
      <c r="E5" s="2">
        <v>91</v>
      </c>
      <c r="F5" s="2">
        <v>43</v>
      </c>
      <c r="G5" s="4">
        <f>AVERAGE(D5:F5)</f>
        <v>74.666666666666671</v>
      </c>
      <c r="H5" s="2" t="s">
        <v>28</v>
      </c>
      <c r="I5" s="12" t="s">
        <v>29</v>
      </c>
      <c r="J5" s="18" t="s">
        <v>30</v>
      </c>
      <c r="K5" s="2" t="s">
        <v>31</v>
      </c>
    </row>
    <row r="6" spans="1:11" x14ac:dyDescent="0.25">
      <c r="A6" s="8" t="s">
        <v>32</v>
      </c>
      <c r="B6" s="2" t="s">
        <v>33</v>
      </c>
      <c r="C6" s="2" t="s">
        <v>34</v>
      </c>
      <c r="D6" s="2">
        <v>77</v>
      </c>
      <c r="E6" s="2">
        <v>91</v>
      </c>
      <c r="F6" s="2">
        <v>45</v>
      </c>
      <c r="G6" s="4">
        <f>AVERAGE(D6:F6)</f>
        <v>71</v>
      </c>
      <c r="H6" s="13" t="s">
        <v>35</v>
      </c>
      <c r="I6" s="12" t="s">
        <v>36</v>
      </c>
      <c r="J6" s="18" t="s">
        <v>37</v>
      </c>
      <c r="K6" s="2" t="s">
        <v>38</v>
      </c>
    </row>
    <row r="7" spans="1:11" x14ac:dyDescent="0.25">
      <c r="A7" s="8" t="s">
        <v>39</v>
      </c>
      <c r="B7" s="2" t="s">
        <v>40</v>
      </c>
      <c r="C7" s="2" t="s">
        <v>41</v>
      </c>
      <c r="D7" s="2">
        <v>88</v>
      </c>
      <c r="E7" s="2">
        <v>98</v>
      </c>
      <c r="F7" s="2">
        <v>101</v>
      </c>
      <c r="G7" s="4">
        <f>AVERAGE(D7:F7)</f>
        <v>95.666666666666671</v>
      </c>
      <c r="H7" s="2" t="s">
        <v>42</v>
      </c>
      <c r="I7" s="12" t="s">
        <v>36</v>
      </c>
      <c r="J7" s="18" t="s">
        <v>43</v>
      </c>
      <c r="K7" s="2" t="s">
        <v>44</v>
      </c>
    </row>
    <row r="8" spans="1:11" ht="27.6" x14ac:dyDescent="0.25">
      <c r="A8" s="8" t="s">
        <v>45</v>
      </c>
      <c r="B8" s="2" t="s">
        <v>46</v>
      </c>
      <c r="C8" s="2" t="s">
        <v>47</v>
      </c>
      <c r="D8" s="2">
        <v>28</v>
      </c>
      <c r="E8" s="2">
        <v>35</v>
      </c>
      <c r="F8" s="2">
        <v>26</v>
      </c>
      <c r="G8" s="4">
        <f>AVERAGE(D8:F8)</f>
        <v>29.666666666666668</v>
      </c>
      <c r="H8" s="2" t="s">
        <v>48</v>
      </c>
      <c r="I8" s="12" t="s">
        <v>49</v>
      </c>
      <c r="J8" s="18" t="s">
        <v>50</v>
      </c>
      <c r="K8" s="2" t="s">
        <v>51</v>
      </c>
    </row>
    <row r="9" spans="1:11" ht="27.6" x14ac:dyDescent="0.25">
      <c r="A9" s="8" t="s">
        <v>52</v>
      </c>
      <c r="B9" s="2" t="s">
        <v>53</v>
      </c>
      <c r="C9" s="2" t="s">
        <v>54</v>
      </c>
      <c r="D9" s="2">
        <v>75</v>
      </c>
      <c r="E9" s="2">
        <v>80</v>
      </c>
      <c r="F9" s="2">
        <v>72</v>
      </c>
      <c r="G9" s="4">
        <f>AVERAGE(D9:F9)</f>
        <v>75.666666666666671</v>
      </c>
      <c r="H9" s="2" t="s">
        <v>55</v>
      </c>
      <c r="I9" s="12" t="s">
        <v>56</v>
      </c>
      <c r="J9" s="18" t="s">
        <v>57</v>
      </c>
      <c r="K9" s="2" t="s">
        <v>58</v>
      </c>
    </row>
    <row r="10" spans="1:11" x14ac:dyDescent="0.25">
      <c r="A10" s="8" t="s">
        <v>59</v>
      </c>
      <c r="B10" s="2" t="s">
        <v>60</v>
      </c>
      <c r="C10" s="2" t="s">
        <v>14</v>
      </c>
      <c r="D10" s="2">
        <v>32</v>
      </c>
      <c r="E10" s="2">
        <v>36</v>
      </c>
      <c r="F10" s="2">
        <v>37</v>
      </c>
      <c r="G10" s="4">
        <f>AVERAGE(D10:F10)</f>
        <v>35</v>
      </c>
      <c r="H10" s="2" t="s">
        <v>61</v>
      </c>
      <c r="I10" s="12" t="s">
        <v>62</v>
      </c>
      <c r="J10" s="18" t="s">
        <v>63</v>
      </c>
      <c r="K10" s="2" t="s">
        <v>64</v>
      </c>
    </row>
    <row r="11" spans="1:11" x14ac:dyDescent="0.25">
      <c r="A11" s="8" t="s">
        <v>65</v>
      </c>
      <c r="B11" s="2" t="s">
        <v>66</v>
      </c>
      <c r="C11" s="2" t="s">
        <v>67</v>
      </c>
      <c r="D11" s="2">
        <v>322</v>
      </c>
      <c r="E11" s="2">
        <v>315</v>
      </c>
      <c r="F11" s="2">
        <v>274</v>
      </c>
      <c r="G11" s="4">
        <f>AVERAGE(D11:F11)</f>
        <v>303.66666666666669</v>
      </c>
      <c r="H11" s="2" t="s">
        <v>68</v>
      </c>
      <c r="I11" s="12" t="s">
        <v>69</v>
      </c>
      <c r="J11" s="18" t="s">
        <v>70</v>
      </c>
      <c r="K11" s="2" t="s">
        <v>71</v>
      </c>
    </row>
    <row r="12" spans="1:11" x14ac:dyDescent="0.25">
      <c r="A12" s="8" t="s">
        <v>632</v>
      </c>
      <c r="B12" s="2" t="s">
        <v>72</v>
      </c>
      <c r="C12" s="2" t="s">
        <v>73</v>
      </c>
      <c r="D12" s="2">
        <v>82</v>
      </c>
      <c r="E12" s="2">
        <v>106</v>
      </c>
      <c r="F12" s="2">
        <v>95</v>
      </c>
      <c r="G12" s="4">
        <f>AVERAGE(D12:F12)</f>
        <v>94.333333333333329</v>
      </c>
      <c r="H12" s="2" t="s">
        <v>74</v>
      </c>
      <c r="I12" s="12" t="s">
        <v>75</v>
      </c>
      <c r="J12" s="18" t="s">
        <v>76</v>
      </c>
      <c r="K12" s="2" t="s">
        <v>77</v>
      </c>
    </row>
    <row r="13" spans="1:11" x14ac:dyDescent="0.25">
      <c r="A13" s="8" t="s">
        <v>78</v>
      </c>
      <c r="B13" s="2" t="s">
        <v>79</v>
      </c>
      <c r="C13" s="2" t="s">
        <v>80</v>
      </c>
      <c r="D13" s="2">
        <v>336</v>
      </c>
      <c r="E13" s="2">
        <v>286</v>
      </c>
      <c r="F13" s="2">
        <v>269</v>
      </c>
      <c r="G13" s="4">
        <f>AVERAGE(D13:F13)</f>
        <v>297</v>
      </c>
      <c r="H13" s="13" t="s">
        <v>81</v>
      </c>
      <c r="I13" s="12" t="s">
        <v>82</v>
      </c>
      <c r="J13" s="18" t="s">
        <v>83</v>
      </c>
      <c r="K13" s="2" t="s">
        <v>84</v>
      </c>
    </row>
    <row r="14" spans="1:11" x14ac:dyDescent="0.25">
      <c r="A14" s="8" t="s">
        <v>85</v>
      </c>
      <c r="B14" s="2" t="s">
        <v>86</v>
      </c>
      <c r="C14" s="2" t="s">
        <v>41</v>
      </c>
      <c r="D14" s="2">
        <v>128</v>
      </c>
      <c r="E14" s="2">
        <v>64</v>
      </c>
      <c r="F14" s="2">
        <v>91</v>
      </c>
      <c r="G14" s="4">
        <f>AVERAGE(D14:F14)</f>
        <v>94.333333333333329</v>
      </c>
      <c r="H14" s="2" t="s">
        <v>87</v>
      </c>
      <c r="I14" s="12" t="s">
        <v>88</v>
      </c>
      <c r="J14" s="18" t="s">
        <v>89</v>
      </c>
      <c r="K14" s="2" t="s">
        <v>90</v>
      </c>
    </row>
    <row r="15" spans="1:11" ht="30" x14ac:dyDescent="0.25">
      <c r="A15" s="8" t="s">
        <v>633</v>
      </c>
      <c r="B15" s="2" t="s">
        <v>91</v>
      </c>
      <c r="C15" s="2" t="s">
        <v>73</v>
      </c>
      <c r="D15" s="2">
        <v>111</v>
      </c>
      <c r="E15" s="2">
        <v>108</v>
      </c>
      <c r="F15" s="2">
        <v>106</v>
      </c>
      <c r="G15" s="4">
        <f>AVERAGE(D15:F15)</f>
        <v>108.33333333333333</v>
      </c>
      <c r="H15" s="2" t="s">
        <v>92</v>
      </c>
      <c r="I15" s="12" t="s">
        <v>75</v>
      </c>
      <c r="J15" s="18" t="s">
        <v>93</v>
      </c>
      <c r="K15" s="2" t="s">
        <v>94</v>
      </c>
    </row>
    <row r="16" spans="1:11" x14ac:dyDescent="0.25">
      <c r="A16" s="8" t="s">
        <v>95</v>
      </c>
      <c r="B16" s="2" t="s">
        <v>96</v>
      </c>
      <c r="C16" s="2" t="s">
        <v>34</v>
      </c>
      <c r="D16" s="2">
        <v>42</v>
      </c>
      <c r="E16" s="2">
        <v>29</v>
      </c>
      <c r="F16" s="2">
        <v>23</v>
      </c>
      <c r="G16" s="4">
        <f>AVERAGE(D16:F16)</f>
        <v>31.333333333333332</v>
      </c>
      <c r="H16" s="13" t="s">
        <v>97</v>
      </c>
      <c r="I16" s="12" t="s">
        <v>98</v>
      </c>
      <c r="J16" s="18" t="s">
        <v>99</v>
      </c>
      <c r="K16" s="2" t="s">
        <v>100</v>
      </c>
    </row>
    <row r="17" spans="1:11" x14ac:dyDescent="0.25">
      <c r="A17" s="8" t="s">
        <v>101</v>
      </c>
      <c r="B17" s="2" t="s">
        <v>102</v>
      </c>
      <c r="C17" s="2" t="s">
        <v>103</v>
      </c>
      <c r="D17" s="2">
        <v>34</v>
      </c>
      <c r="E17" s="2">
        <v>49</v>
      </c>
      <c r="F17" s="2">
        <v>42</v>
      </c>
      <c r="G17" s="4">
        <f>AVERAGE(D17:F17)</f>
        <v>41.666666666666664</v>
      </c>
      <c r="H17" s="13" t="s">
        <v>104</v>
      </c>
      <c r="I17" s="14" t="s">
        <v>75</v>
      </c>
      <c r="J17" s="18" t="s">
        <v>105</v>
      </c>
      <c r="K17" s="2" t="s">
        <v>106</v>
      </c>
    </row>
    <row r="18" spans="1:11" x14ac:dyDescent="0.25">
      <c r="A18" s="8" t="s">
        <v>107</v>
      </c>
      <c r="B18" s="2" t="s">
        <v>108</v>
      </c>
      <c r="C18" s="2" t="s">
        <v>109</v>
      </c>
      <c r="D18" s="2">
        <v>354</v>
      </c>
      <c r="E18" s="2">
        <v>372</v>
      </c>
      <c r="F18" s="2">
        <v>371</v>
      </c>
      <c r="G18" s="4">
        <f>AVERAGE(D18:F18)</f>
        <v>365.66666666666669</v>
      </c>
      <c r="H18" s="13" t="s">
        <v>110</v>
      </c>
      <c r="I18" s="12" t="s">
        <v>111</v>
      </c>
      <c r="J18" s="18" t="s">
        <v>112</v>
      </c>
      <c r="K18" s="2" t="s">
        <v>113</v>
      </c>
    </row>
    <row r="19" spans="1:11" x14ac:dyDescent="0.25">
      <c r="A19" s="8" t="s">
        <v>114</v>
      </c>
      <c r="B19" s="2" t="s">
        <v>115</v>
      </c>
      <c r="C19" s="2" t="s">
        <v>116</v>
      </c>
      <c r="D19" s="2">
        <v>141</v>
      </c>
      <c r="E19" s="2">
        <v>141</v>
      </c>
      <c r="F19" s="2">
        <v>139</v>
      </c>
      <c r="G19" s="4">
        <f>AVERAGE(D19:F19)</f>
        <v>140.33333333333334</v>
      </c>
      <c r="H19" s="13" t="s">
        <v>117</v>
      </c>
      <c r="I19" s="14" t="s">
        <v>118</v>
      </c>
      <c r="J19" s="18" t="s">
        <v>119</v>
      </c>
      <c r="K19" s="2" t="s">
        <v>120</v>
      </c>
    </row>
    <row r="20" spans="1:11" ht="27.6" x14ac:dyDescent="0.25">
      <c r="A20" s="8" t="s">
        <v>121</v>
      </c>
      <c r="B20" s="2" t="s">
        <v>122</v>
      </c>
      <c r="C20" s="2" t="s">
        <v>123</v>
      </c>
      <c r="D20" s="2">
        <v>44</v>
      </c>
      <c r="E20" s="2">
        <v>41</v>
      </c>
      <c r="F20" s="2">
        <v>33</v>
      </c>
      <c r="G20" s="4">
        <f>AVERAGE(D20:F20)</f>
        <v>39.333333333333336</v>
      </c>
      <c r="H20" s="13" t="s">
        <v>124</v>
      </c>
      <c r="I20" s="12" t="s">
        <v>125</v>
      </c>
      <c r="J20" s="18" t="s">
        <v>126</v>
      </c>
      <c r="K20" s="2" t="s">
        <v>127</v>
      </c>
    </row>
    <row r="21" spans="1:11" x14ac:dyDescent="0.25">
      <c r="A21" s="8" t="s">
        <v>128</v>
      </c>
      <c r="B21" s="2" t="s">
        <v>129</v>
      </c>
      <c r="C21" s="2" t="s">
        <v>34</v>
      </c>
      <c r="D21" s="2">
        <v>53</v>
      </c>
      <c r="E21" s="2">
        <v>66</v>
      </c>
      <c r="F21" s="2">
        <v>42</v>
      </c>
      <c r="G21" s="4">
        <f>AVERAGE(D21:F21)</f>
        <v>53.666666666666664</v>
      </c>
      <c r="H21" s="2" t="s">
        <v>130</v>
      </c>
      <c r="I21" s="12" t="s">
        <v>131</v>
      </c>
      <c r="J21" s="18" t="s">
        <v>132</v>
      </c>
      <c r="K21" s="2" t="s">
        <v>133</v>
      </c>
    </row>
    <row r="22" spans="1:11" x14ac:dyDescent="0.25">
      <c r="A22" s="8" t="s">
        <v>134</v>
      </c>
      <c r="B22" s="2" t="s">
        <v>135</v>
      </c>
      <c r="C22" s="2" t="s">
        <v>136</v>
      </c>
      <c r="D22" s="2">
        <v>60</v>
      </c>
      <c r="E22" s="2">
        <v>45</v>
      </c>
      <c r="F22" s="2">
        <v>65</v>
      </c>
      <c r="G22" s="4">
        <f>AVERAGE(D22:F22)</f>
        <v>56.666666666666664</v>
      </c>
      <c r="H22" s="13" t="s">
        <v>137</v>
      </c>
      <c r="I22" s="12" t="s">
        <v>138</v>
      </c>
      <c r="J22" s="18" t="s">
        <v>139</v>
      </c>
      <c r="K22" s="2" t="s">
        <v>140</v>
      </c>
    </row>
    <row r="23" spans="1:11" ht="30" x14ac:dyDescent="0.25">
      <c r="A23" s="8" t="s">
        <v>141</v>
      </c>
      <c r="B23" s="2" t="s">
        <v>142</v>
      </c>
      <c r="C23" s="2" t="s">
        <v>20</v>
      </c>
      <c r="D23" s="2">
        <v>12</v>
      </c>
      <c r="E23" s="2">
        <v>13</v>
      </c>
      <c r="F23" s="2">
        <v>20</v>
      </c>
      <c r="G23" s="4">
        <f>AVERAGE(D23:F23)</f>
        <v>15</v>
      </c>
      <c r="H23" s="13" t="s">
        <v>143</v>
      </c>
      <c r="I23" s="12" t="s">
        <v>22</v>
      </c>
      <c r="J23" s="18" t="s">
        <v>144</v>
      </c>
      <c r="K23" s="2" t="s">
        <v>145</v>
      </c>
    </row>
    <row r="24" spans="1:11" x14ac:dyDescent="0.25">
      <c r="A24" s="8" t="s">
        <v>146</v>
      </c>
      <c r="B24" s="2" t="s">
        <v>147</v>
      </c>
      <c r="C24" s="2" t="s">
        <v>80</v>
      </c>
      <c r="D24" s="2">
        <v>39</v>
      </c>
      <c r="E24" s="2">
        <v>36</v>
      </c>
      <c r="F24" s="2">
        <v>27</v>
      </c>
      <c r="G24" s="4">
        <f>AVERAGE(D24:F24)</f>
        <v>34</v>
      </c>
      <c r="H24" s="13" t="s">
        <v>148</v>
      </c>
      <c r="I24" s="12" t="s">
        <v>82</v>
      </c>
      <c r="J24" s="18" t="s">
        <v>149</v>
      </c>
      <c r="K24" s="2" t="s">
        <v>150</v>
      </c>
    </row>
    <row r="25" spans="1:11" x14ac:dyDescent="0.25">
      <c r="A25" s="8" t="s">
        <v>151</v>
      </c>
      <c r="B25" s="2" t="s">
        <v>152</v>
      </c>
      <c r="C25" s="2" t="s">
        <v>14</v>
      </c>
      <c r="D25" s="2">
        <v>61</v>
      </c>
      <c r="E25" s="2">
        <v>58</v>
      </c>
      <c r="F25" s="2">
        <v>53</v>
      </c>
      <c r="G25" s="4">
        <f>AVERAGE(D25:F25)</f>
        <v>57.333333333333336</v>
      </c>
      <c r="H25" s="13" t="s">
        <v>15</v>
      </c>
      <c r="I25" s="12" t="s">
        <v>16</v>
      </c>
      <c r="J25" s="18" t="s">
        <v>153</v>
      </c>
      <c r="K25" s="2" t="s">
        <v>154</v>
      </c>
    </row>
    <row r="26" spans="1:11" ht="27.6" x14ac:dyDescent="0.25">
      <c r="A26" s="8" t="s">
        <v>155</v>
      </c>
      <c r="B26" s="2" t="s">
        <v>156</v>
      </c>
      <c r="C26" s="2" t="s">
        <v>157</v>
      </c>
      <c r="D26" s="2">
        <v>42</v>
      </c>
      <c r="E26" s="2">
        <v>34</v>
      </c>
      <c r="F26" s="2">
        <v>36</v>
      </c>
      <c r="G26" s="4">
        <f>AVERAGE(D26:F26)</f>
        <v>37.333333333333336</v>
      </c>
      <c r="H26" s="13" t="s">
        <v>158</v>
      </c>
      <c r="I26" s="12" t="s">
        <v>159</v>
      </c>
      <c r="J26" s="18" t="s">
        <v>160</v>
      </c>
      <c r="K26" s="2" t="s">
        <v>161</v>
      </c>
    </row>
    <row r="27" spans="1:11" x14ac:dyDescent="0.25">
      <c r="A27" s="8" t="s">
        <v>162</v>
      </c>
      <c r="B27" s="2" t="s">
        <v>163</v>
      </c>
      <c r="C27" s="2" t="s">
        <v>47</v>
      </c>
      <c r="D27" s="2">
        <v>131</v>
      </c>
      <c r="E27" s="2">
        <v>114</v>
      </c>
      <c r="F27" s="2">
        <v>81</v>
      </c>
      <c r="G27" s="4">
        <f>AVERAGE(D27:F27)</f>
        <v>108.66666666666667</v>
      </c>
      <c r="H27" s="13" t="s">
        <v>48</v>
      </c>
      <c r="I27" s="12" t="s">
        <v>49</v>
      </c>
      <c r="J27" s="18" t="s">
        <v>164</v>
      </c>
      <c r="K27" s="2" t="s">
        <v>165</v>
      </c>
    </row>
    <row r="28" spans="1:11" ht="27.6" x14ac:dyDescent="0.25">
      <c r="A28" s="8" t="s">
        <v>166</v>
      </c>
      <c r="B28" s="2" t="s">
        <v>167</v>
      </c>
      <c r="C28" s="2" t="s">
        <v>34</v>
      </c>
      <c r="D28" s="2">
        <v>249</v>
      </c>
      <c r="E28" s="2">
        <v>225</v>
      </c>
      <c r="F28" s="2">
        <v>208</v>
      </c>
      <c r="G28" s="4">
        <f>AVERAGE(D28:F28)</f>
        <v>227.33333333333334</v>
      </c>
      <c r="H28" s="13" t="s">
        <v>35</v>
      </c>
      <c r="I28" s="12" t="s">
        <v>36</v>
      </c>
      <c r="J28" s="18" t="s">
        <v>168</v>
      </c>
      <c r="K28" s="2" t="s">
        <v>169</v>
      </c>
    </row>
    <row r="29" spans="1:11" x14ac:dyDescent="0.25">
      <c r="A29" s="8" t="s">
        <v>170</v>
      </c>
      <c r="B29" s="2" t="s">
        <v>171</v>
      </c>
      <c r="C29" s="2" t="s">
        <v>73</v>
      </c>
      <c r="D29" s="2">
        <v>257</v>
      </c>
      <c r="E29" s="2">
        <v>244</v>
      </c>
      <c r="F29" s="2">
        <v>242</v>
      </c>
      <c r="G29" s="4">
        <f>AVERAGE(D29:F29)</f>
        <v>247.66666666666666</v>
      </c>
      <c r="H29" s="13" t="s">
        <v>92</v>
      </c>
      <c r="I29" s="12" t="s">
        <v>75</v>
      </c>
      <c r="J29" s="18" t="s">
        <v>172</v>
      </c>
      <c r="K29" s="2" t="s">
        <v>173</v>
      </c>
    </row>
    <row r="30" spans="1:11" x14ac:dyDescent="0.25">
      <c r="A30" s="8" t="s">
        <v>174</v>
      </c>
      <c r="B30" s="2" t="s">
        <v>175</v>
      </c>
      <c r="C30" s="2" t="s">
        <v>54</v>
      </c>
      <c r="D30" s="2">
        <v>205</v>
      </c>
      <c r="E30" s="2">
        <v>223</v>
      </c>
      <c r="F30" s="2">
        <v>279</v>
      </c>
      <c r="G30" s="4">
        <f>AVERAGE(D30:F30)</f>
        <v>235.66666666666666</v>
      </c>
      <c r="H30" s="2" t="s">
        <v>55</v>
      </c>
      <c r="I30" s="12" t="s">
        <v>56</v>
      </c>
      <c r="J30" s="18" t="s">
        <v>176</v>
      </c>
      <c r="K30" s="2" t="s">
        <v>177</v>
      </c>
    </row>
    <row r="31" spans="1:11" x14ac:dyDescent="0.25">
      <c r="A31" s="8" t="s">
        <v>178</v>
      </c>
      <c r="B31" s="2" t="s">
        <v>179</v>
      </c>
      <c r="C31" s="2" t="s">
        <v>136</v>
      </c>
      <c r="D31" s="2">
        <v>156</v>
      </c>
      <c r="E31" s="2">
        <v>117</v>
      </c>
      <c r="F31" s="2">
        <v>131</v>
      </c>
      <c r="G31" s="4">
        <f>AVERAGE(D31:F31)</f>
        <v>134.66666666666666</v>
      </c>
      <c r="H31" s="13" t="s">
        <v>180</v>
      </c>
      <c r="I31" s="12" t="s">
        <v>159</v>
      </c>
      <c r="J31" s="18" t="s">
        <v>181</v>
      </c>
      <c r="K31" s="2" t="s">
        <v>182</v>
      </c>
    </row>
    <row r="32" spans="1:11" x14ac:dyDescent="0.25">
      <c r="A32" s="8" t="s">
        <v>183</v>
      </c>
      <c r="B32" s="2" t="s">
        <v>184</v>
      </c>
      <c r="C32" s="2" t="s">
        <v>185</v>
      </c>
      <c r="D32" s="2">
        <v>198</v>
      </c>
      <c r="E32" s="2">
        <v>159</v>
      </c>
      <c r="F32" s="2">
        <v>164</v>
      </c>
      <c r="G32" s="4">
        <f>AVERAGE(D32:F32)</f>
        <v>173.66666666666666</v>
      </c>
      <c r="H32" s="13" t="s">
        <v>186</v>
      </c>
      <c r="I32" s="14" t="s">
        <v>187</v>
      </c>
      <c r="J32" s="18" t="s">
        <v>188</v>
      </c>
      <c r="K32" s="2" t="s">
        <v>189</v>
      </c>
    </row>
    <row r="33" spans="1:11" x14ac:dyDescent="0.25">
      <c r="A33" s="8" t="s">
        <v>190</v>
      </c>
      <c r="B33" s="2" t="s">
        <v>191</v>
      </c>
      <c r="C33" s="2" t="s">
        <v>192</v>
      </c>
      <c r="D33" s="2">
        <v>71</v>
      </c>
      <c r="E33" s="2">
        <v>78</v>
      </c>
      <c r="F33" s="2">
        <v>86</v>
      </c>
      <c r="G33" s="4">
        <f>AVERAGE(D33:F33)</f>
        <v>78.333333333333329</v>
      </c>
      <c r="H33" s="13" t="s">
        <v>193</v>
      </c>
      <c r="I33" s="12" t="s">
        <v>194</v>
      </c>
      <c r="J33" s="18" t="s">
        <v>195</v>
      </c>
      <c r="K33" s="2" t="s">
        <v>196</v>
      </c>
    </row>
    <row r="34" spans="1:11" x14ac:dyDescent="0.25">
      <c r="A34" s="8" t="s">
        <v>197</v>
      </c>
      <c r="B34" s="2" t="s">
        <v>198</v>
      </c>
      <c r="C34" s="2" t="s">
        <v>199</v>
      </c>
      <c r="D34" s="3">
        <v>15</v>
      </c>
      <c r="E34" s="2">
        <v>11</v>
      </c>
      <c r="F34" s="2">
        <v>20</v>
      </c>
      <c r="G34" s="4">
        <f>AVERAGE(D34:F34)</f>
        <v>15.333333333333334</v>
      </c>
      <c r="H34" s="13" t="s">
        <v>200</v>
      </c>
      <c r="I34" s="12" t="s">
        <v>201</v>
      </c>
      <c r="J34" s="18" t="s">
        <v>202</v>
      </c>
      <c r="K34" s="2" t="s">
        <v>203</v>
      </c>
    </row>
    <row r="35" spans="1:11" x14ac:dyDescent="0.25">
      <c r="A35" s="8" t="s">
        <v>204</v>
      </c>
      <c r="B35" s="2" t="s">
        <v>205</v>
      </c>
      <c r="C35" s="2" t="s">
        <v>136</v>
      </c>
      <c r="D35" s="2">
        <v>239</v>
      </c>
      <c r="E35" s="2">
        <v>242</v>
      </c>
      <c r="F35" s="2">
        <v>249</v>
      </c>
      <c r="G35" s="4">
        <f>AVERAGE(D35:F35)</f>
        <v>243.33333333333334</v>
      </c>
      <c r="H35" s="13" t="s">
        <v>206</v>
      </c>
      <c r="I35" s="12" t="s">
        <v>207</v>
      </c>
      <c r="J35" s="18" t="s">
        <v>208</v>
      </c>
      <c r="K35" s="2" t="s">
        <v>209</v>
      </c>
    </row>
    <row r="36" spans="1:11" x14ac:dyDescent="0.25">
      <c r="A36" s="8" t="s">
        <v>210</v>
      </c>
      <c r="B36" s="2" t="s">
        <v>211</v>
      </c>
      <c r="C36" s="2" t="s">
        <v>80</v>
      </c>
      <c r="D36" s="2">
        <v>212</v>
      </c>
      <c r="E36" s="2">
        <v>211</v>
      </c>
      <c r="F36" s="2">
        <v>207</v>
      </c>
      <c r="G36" s="4">
        <f>AVERAGE(D36:F36)</f>
        <v>210</v>
      </c>
      <c r="H36" s="13" t="s">
        <v>81</v>
      </c>
      <c r="I36" s="12" t="s">
        <v>82</v>
      </c>
      <c r="J36" s="18" t="s">
        <v>212</v>
      </c>
      <c r="K36" s="2" t="s">
        <v>213</v>
      </c>
    </row>
    <row r="37" spans="1:11" ht="30" x14ac:dyDescent="0.25">
      <c r="A37" s="8" t="s">
        <v>214</v>
      </c>
      <c r="B37" s="2" t="s">
        <v>215</v>
      </c>
      <c r="C37" s="2" t="s">
        <v>216</v>
      </c>
      <c r="D37" s="2">
        <v>116</v>
      </c>
      <c r="E37" s="2">
        <v>93</v>
      </c>
      <c r="F37" s="2">
        <v>89</v>
      </c>
      <c r="G37" s="4">
        <f>AVERAGE(D37:F37)</f>
        <v>99.333333333333329</v>
      </c>
      <c r="H37" s="13" t="s">
        <v>217</v>
      </c>
      <c r="I37" s="12" t="s">
        <v>218</v>
      </c>
      <c r="J37" s="18" t="s">
        <v>219</v>
      </c>
      <c r="K37" s="2" t="s">
        <v>220</v>
      </c>
    </row>
    <row r="38" spans="1:11" x14ac:dyDescent="0.25">
      <c r="A38" s="8" t="s">
        <v>221</v>
      </c>
      <c r="B38" s="2" t="s">
        <v>222</v>
      </c>
      <c r="C38" s="2" t="s">
        <v>34</v>
      </c>
      <c r="D38" s="2">
        <v>114</v>
      </c>
      <c r="E38" s="2">
        <v>79</v>
      </c>
      <c r="F38" s="2">
        <v>94</v>
      </c>
      <c r="G38" s="4">
        <f>AVERAGE(D38:F38)</f>
        <v>95.666666666666671</v>
      </c>
      <c r="H38" s="13" t="s">
        <v>223</v>
      </c>
      <c r="I38" s="12" t="s">
        <v>36</v>
      </c>
      <c r="J38" s="18" t="s">
        <v>224</v>
      </c>
      <c r="K38" s="2" t="s">
        <v>225</v>
      </c>
    </row>
    <row r="39" spans="1:11" x14ac:dyDescent="0.25">
      <c r="A39" s="8" t="s">
        <v>226</v>
      </c>
      <c r="B39" s="2" t="s">
        <v>227</v>
      </c>
      <c r="C39" s="2" t="s">
        <v>80</v>
      </c>
      <c r="D39" s="2">
        <v>267</v>
      </c>
      <c r="E39" s="2">
        <v>258</v>
      </c>
      <c r="F39" s="2">
        <v>206</v>
      </c>
      <c r="G39" s="4">
        <f>AVERAGE(D39:F39)</f>
        <v>243.66666666666666</v>
      </c>
      <c r="H39" s="13" t="s">
        <v>228</v>
      </c>
      <c r="I39" s="12" t="s">
        <v>82</v>
      </c>
      <c r="J39" s="18" t="s">
        <v>229</v>
      </c>
      <c r="K39" s="2" t="s">
        <v>230</v>
      </c>
    </row>
    <row r="40" spans="1:11" x14ac:dyDescent="0.25">
      <c r="A40" s="8" t="s">
        <v>231</v>
      </c>
      <c r="B40" s="2" t="s">
        <v>232</v>
      </c>
      <c r="C40" s="2" t="s">
        <v>14</v>
      </c>
      <c r="D40" s="2">
        <v>290</v>
      </c>
      <c r="E40" s="2">
        <v>304</v>
      </c>
      <c r="F40" s="2">
        <v>270</v>
      </c>
      <c r="G40" s="4">
        <f>AVERAGE(D40:F40)</f>
        <v>288</v>
      </c>
      <c r="H40" s="13" t="s">
        <v>233</v>
      </c>
      <c r="I40" s="12" t="s">
        <v>16</v>
      </c>
      <c r="J40" s="18" t="s">
        <v>234</v>
      </c>
      <c r="K40" s="2" t="s">
        <v>235</v>
      </c>
    </row>
    <row r="41" spans="1:11" ht="27.6" x14ac:dyDescent="0.25">
      <c r="A41" s="8" t="s">
        <v>236</v>
      </c>
      <c r="B41" s="2" t="s">
        <v>237</v>
      </c>
      <c r="C41" s="2" t="s">
        <v>73</v>
      </c>
      <c r="D41" s="2">
        <v>115</v>
      </c>
      <c r="E41" s="2">
        <v>126</v>
      </c>
      <c r="F41" s="2">
        <v>108</v>
      </c>
      <c r="G41" s="4">
        <f>AVERAGE(D41:F41)</f>
        <v>116.33333333333333</v>
      </c>
      <c r="H41" s="13" t="s">
        <v>238</v>
      </c>
      <c r="I41" s="12" t="s">
        <v>75</v>
      </c>
      <c r="J41" s="18" t="s">
        <v>239</v>
      </c>
      <c r="K41" s="2" t="s">
        <v>240</v>
      </c>
    </row>
    <row r="42" spans="1:11" x14ac:dyDescent="0.25">
      <c r="A42" s="8" t="s">
        <v>241</v>
      </c>
      <c r="B42" s="2" t="s">
        <v>242</v>
      </c>
      <c r="C42" s="2" t="s">
        <v>243</v>
      </c>
      <c r="D42" s="2">
        <v>300</v>
      </c>
      <c r="E42" s="2">
        <v>390</v>
      </c>
      <c r="F42" s="2">
        <v>410</v>
      </c>
      <c r="G42" s="4">
        <f>AVERAGE(D42:F42)</f>
        <v>366.66666666666669</v>
      </c>
      <c r="H42" s="13" t="s">
        <v>87</v>
      </c>
      <c r="I42" s="12" t="s">
        <v>244</v>
      </c>
      <c r="J42" s="18" t="s">
        <v>245</v>
      </c>
      <c r="K42" s="2" t="s">
        <v>246</v>
      </c>
    </row>
    <row r="43" spans="1:11" x14ac:dyDescent="0.25">
      <c r="A43" s="8" t="s">
        <v>247</v>
      </c>
      <c r="B43" s="2" t="s">
        <v>248</v>
      </c>
      <c r="C43" s="2" t="s">
        <v>136</v>
      </c>
      <c r="D43" s="2">
        <v>262</v>
      </c>
      <c r="E43" s="2">
        <v>222</v>
      </c>
      <c r="F43" s="2">
        <v>246</v>
      </c>
      <c r="G43" s="4">
        <f>AVERAGE(D43:F43)</f>
        <v>243.33333333333334</v>
      </c>
      <c r="H43" s="13" t="s">
        <v>137</v>
      </c>
      <c r="I43" s="12" t="s">
        <v>138</v>
      </c>
      <c r="J43" s="18" t="s">
        <v>249</v>
      </c>
      <c r="K43" s="2" t="s">
        <v>250</v>
      </c>
    </row>
    <row r="44" spans="1:11" x14ac:dyDescent="0.25">
      <c r="A44" s="8" t="s">
        <v>251</v>
      </c>
      <c r="B44" s="2" t="s">
        <v>252</v>
      </c>
      <c r="C44" s="2" t="s">
        <v>73</v>
      </c>
      <c r="D44" s="2">
        <v>132</v>
      </c>
      <c r="E44" s="2">
        <v>84</v>
      </c>
      <c r="F44" s="2">
        <v>46</v>
      </c>
      <c r="G44" s="4">
        <f>AVERAGE(D44:F44)</f>
        <v>87.333333333333329</v>
      </c>
      <c r="H44" s="13" t="s">
        <v>92</v>
      </c>
      <c r="I44" s="12" t="s">
        <v>75</v>
      </c>
      <c r="J44" s="18" t="s">
        <v>253</v>
      </c>
      <c r="K44" s="2" t="s">
        <v>254</v>
      </c>
    </row>
    <row r="45" spans="1:11" x14ac:dyDescent="0.25">
      <c r="A45" s="8" t="s">
        <v>255</v>
      </c>
      <c r="B45" s="2" t="s">
        <v>256</v>
      </c>
      <c r="C45" s="2" t="s">
        <v>47</v>
      </c>
      <c r="D45" s="2">
        <v>96</v>
      </c>
      <c r="E45" s="2">
        <v>102</v>
      </c>
      <c r="F45" s="2">
        <v>90</v>
      </c>
      <c r="G45" s="4">
        <f>AVERAGE(D45:F45)</f>
        <v>96</v>
      </c>
      <c r="H45" s="13" t="s">
        <v>257</v>
      </c>
      <c r="I45" s="12" t="s">
        <v>49</v>
      </c>
      <c r="J45" s="18" t="s">
        <v>258</v>
      </c>
      <c r="K45" s="2" t="s">
        <v>259</v>
      </c>
    </row>
    <row r="46" spans="1:11" x14ac:dyDescent="0.25">
      <c r="A46" s="8" t="s">
        <v>260</v>
      </c>
      <c r="B46" s="2" t="s">
        <v>261</v>
      </c>
      <c r="C46" s="2" t="s">
        <v>103</v>
      </c>
      <c r="D46" s="2">
        <v>394</v>
      </c>
      <c r="E46" s="2">
        <v>342</v>
      </c>
      <c r="F46" s="2">
        <v>437</v>
      </c>
      <c r="G46" s="4">
        <f>AVERAGE(D46:F46)</f>
        <v>391</v>
      </c>
      <c r="H46" s="13" t="s">
        <v>262</v>
      </c>
      <c r="I46" s="12" t="s">
        <v>75</v>
      </c>
      <c r="J46" s="18" t="s">
        <v>263</v>
      </c>
      <c r="K46" s="2" t="s">
        <v>264</v>
      </c>
    </row>
    <row r="47" spans="1:11" x14ac:dyDescent="0.25">
      <c r="A47" s="8" t="s">
        <v>265</v>
      </c>
      <c r="B47" s="2" t="s">
        <v>266</v>
      </c>
      <c r="C47" s="2" t="s">
        <v>73</v>
      </c>
      <c r="D47" s="2">
        <v>40</v>
      </c>
      <c r="E47" s="2">
        <v>23</v>
      </c>
      <c r="F47" s="2">
        <v>20</v>
      </c>
      <c r="G47" s="4">
        <f>AVERAGE(D47:F47)</f>
        <v>27.666666666666668</v>
      </c>
      <c r="H47" s="13" t="s">
        <v>92</v>
      </c>
      <c r="I47" s="12" t="s">
        <v>75</v>
      </c>
      <c r="J47" s="18" t="s">
        <v>267</v>
      </c>
      <c r="K47" s="2" t="s">
        <v>268</v>
      </c>
    </row>
    <row r="48" spans="1:11" x14ac:dyDescent="0.25">
      <c r="A48" s="8" t="s">
        <v>269</v>
      </c>
      <c r="B48" s="2" t="s">
        <v>270</v>
      </c>
      <c r="C48" s="2" t="s">
        <v>199</v>
      </c>
      <c r="D48" s="2">
        <v>247</v>
      </c>
      <c r="E48" s="2">
        <v>199</v>
      </c>
      <c r="F48" s="2">
        <v>171</v>
      </c>
      <c r="G48" s="4">
        <f>AVERAGE(D48:F48)</f>
        <v>205.66666666666666</v>
      </c>
      <c r="H48" s="13" t="s">
        <v>200</v>
      </c>
      <c r="I48" s="12" t="s">
        <v>201</v>
      </c>
      <c r="J48" s="18" t="s">
        <v>271</v>
      </c>
      <c r="K48" s="2" t="s">
        <v>272</v>
      </c>
    </row>
    <row r="49" spans="1:14" x14ac:dyDescent="0.25">
      <c r="A49" s="8" t="s">
        <v>273</v>
      </c>
      <c r="B49" s="2" t="s">
        <v>274</v>
      </c>
      <c r="C49" s="2" t="s">
        <v>199</v>
      </c>
      <c r="D49" s="2">
        <v>276</v>
      </c>
      <c r="E49" s="2">
        <v>279</v>
      </c>
      <c r="F49" s="2">
        <v>300</v>
      </c>
      <c r="G49" s="4">
        <f>AVERAGE(D49:F49)</f>
        <v>285</v>
      </c>
      <c r="H49" s="13" t="s">
        <v>275</v>
      </c>
      <c r="I49" s="12" t="s">
        <v>201</v>
      </c>
      <c r="J49" s="18" t="s">
        <v>276</v>
      </c>
      <c r="K49" s="2" t="s">
        <v>277</v>
      </c>
    </row>
    <row r="50" spans="1:14" ht="30" x14ac:dyDescent="0.25">
      <c r="A50" s="8" t="s">
        <v>278</v>
      </c>
      <c r="B50" s="2" t="s">
        <v>279</v>
      </c>
      <c r="C50" s="2" t="s">
        <v>199</v>
      </c>
      <c r="D50" s="2">
        <v>280</v>
      </c>
      <c r="E50" s="2">
        <v>236</v>
      </c>
      <c r="F50" s="2">
        <v>265</v>
      </c>
      <c r="G50" s="4">
        <f>AVERAGE(D50:F50)</f>
        <v>260.33333333333331</v>
      </c>
      <c r="H50" s="2" t="s">
        <v>275</v>
      </c>
      <c r="I50" s="12" t="s">
        <v>201</v>
      </c>
      <c r="J50" s="18" t="s">
        <v>280</v>
      </c>
      <c r="K50" s="2" t="s">
        <v>281</v>
      </c>
    </row>
    <row r="51" spans="1:14" x14ac:dyDescent="0.25">
      <c r="A51" s="8" t="s">
        <v>282</v>
      </c>
      <c r="B51" s="2" t="s">
        <v>283</v>
      </c>
      <c r="C51" s="2" t="s">
        <v>103</v>
      </c>
      <c r="D51" s="2">
        <v>23</v>
      </c>
      <c r="E51" s="2">
        <v>37</v>
      </c>
      <c r="F51" s="2">
        <v>48</v>
      </c>
      <c r="G51" s="4">
        <f>AVERAGE(D51:F51)</f>
        <v>36</v>
      </c>
      <c r="H51" s="13" t="s">
        <v>284</v>
      </c>
      <c r="I51" s="12" t="s">
        <v>75</v>
      </c>
      <c r="J51" s="18" t="s">
        <v>285</v>
      </c>
      <c r="K51" s="2" t="s">
        <v>286</v>
      </c>
      <c r="N51" s="1" t="s">
        <v>287</v>
      </c>
    </row>
    <row r="52" spans="1:14" x14ac:dyDescent="0.25">
      <c r="A52" s="8" t="s">
        <v>288</v>
      </c>
      <c r="B52" s="2" t="s">
        <v>289</v>
      </c>
      <c r="C52" s="2" t="s">
        <v>199</v>
      </c>
      <c r="D52" s="2">
        <v>195</v>
      </c>
      <c r="E52" s="2">
        <v>134</v>
      </c>
      <c r="F52" s="2">
        <v>119</v>
      </c>
      <c r="G52" s="4">
        <f>AVERAGE(D52:F52)</f>
        <v>149.33333333333334</v>
      </c>
      <c r="H52" s="13" t="s">
        <v>290</v>
      </c>
      <c r="I52" s="12" t="s">
        <v>201</v>
      </c>
      <c r="J52" s="18" t="s">
        <v>291</v>
      </c>
      <c r="K52" s="2" t="s">
        <v>292</v>
      </c>
    </row>
    <row r="53" spans="1:14" ht="30" x14ac:dyDescent="0.25">
      <c r="A53" s="8" t="s">
        <v>293</v>
      </c>
      <c r="B53" s="2" t="s">
        <v>294</v>
      </c>
      <c r="C53" s="2" t="s">
        <v>199</v>
      </c>
      <c r="D53" s="2">
        <v>227</v>
      </c>
      <c r="E53" s="2">
        <v>190</v>
      </c>
      <c r="F53" s="2">
        <v>208</v>
      </c>
      <c r="G53" s="4">
        <f>AVERAGE(D53:F53)</f>
        <v>208.33333333333334</v>
      </c>
      <c r="H53" s="13" t="s">
        <v>275</v>
      </c>
      <c r="I53" s="12" t="s">
        <v>201</v>
      </c>
      <c r="J53" s="18" t="s">
        <v>280</v>
      </c>
      <c r="K53" s="2" t="s">
        <v>295</v>
      </c>
    </row>
    <row r="54" spans="1:14" x14ac:dyDescent="0.25">
      <c r="A54" s="8" t="s">
        <v>296</v>
      </c>
      <c r="B54" s="2" t="s">
        <v>297</v>
      </c>
      <c r="C54" s="2" t="s">
        <v>199</v>
      </c>
      <c r="D54" s="2">
        <v>329</v>
      </c>
      <c r="E54" s="2">
        <v>335</v>
      </c>
      <c r="F54" s="2">
        <v>311</v>
      </c>
      <c r="G54" s="4">
        <f>AVERAGE(D54:F54)</f>
        <v>325</v>
      </c>
      <c r="H54" s="2" t="s">
        <v>275</v>
      </c>
      <c r="I54" s="12" t="s">
        <v>201</v>
      </c>
      <c r="J54" s="17" t="s">
        <v>298</v>
      </c>
      <c r="K54" s="2" t="s">
        <v>299</v>
      </c>
    </row>
    <row r="55" spans="1:14" x14ac:dyDescent="0.25">
      <c r="A55" s="8" t="s">
        <v>300</v>
      </c>
      <c r="B55" s="2" t="s">
        <v>301</v>
      </c>
      <c r="C55" s="2" t="s">
        <v>302</v>
      </c>
      <c r="D55" s="2">
        <v>187</v>
      </c>
      <c r="E55" s="2">
        <v>204</v>
      </c>
      <c r="F55" s="2">
        <v>184</v>
      </c>
      <c r="G55" s="4">
        <f>AVERAGE(D55:F55)</f>
        <v>191.66666666666666</v>
      </c>
      <c r="H55" s="2" t="s">
        <v>303</v>
      </c>
      <c r="I55" s="12" t="s">
        <v>304</v>
      </c>
      <c r="J55" s="17" t="s">
        <v>305</v>
      </c>
      <c r="K55" s="2" t="s">
        <v>306</v>
      </c>
    </row>
    <row r="56" spans="1:14" x14ac:dyDescent="0.25">
      <c r="A56" s="8" t="s">
        <v>307</v>
      </c>
      <c r="B56" s="2" t="s">
        <v>308</v>
      </c>
      <c r="C56" s="2" t="s">
        <v>309</v>
      </c>
      <c r="D56" s="2">
        <v>292</v>
      </c>
      <c r="E56" s="2">
        <v>263</v>
      </c>
      <c r="F56" s="2">
        <v>330</v>
      </c>
      <c r="G56" s="4">
        <f>AVERAGE(D56:F56)</f>
        <v>295</v>
      </c>
      <c r="H56" s="2" t="s">
        <v>310</v>
      </c>
      <c r="I56" s="12" t="s">
        <v>311</v>
      </c>
      <c r="J56" s="17" t="s">
        <v>312</v>
      </c>
      <c r="K56" s="2" t="s">
        <v>313</v>
      </c>
    </row>
    <row r="57" spans="1:14" x14ac:dyDescent="0.25">
      <c r="A57" s="8" t="s">
        <v>314</v>
      </c>
      <c r="B57" s="2" t="s">
        <v>216</v>
      </c>
      <c r="C57" s="2" t="s">
        <v>216</v>
      </c>
      <c r="D57" s="2">
        <v>178</v>
      </c>
      <c r="E57" s="2">
        <v>141</v>
      </c>
      <c r="F57" s="2">
        <v>152</v>
      </c>
      <c r="G57" s="4">
        <f>AVERAGE(D57:F57)</f>
        <v>157</v>
      </c>
      <c r="H57" s="2" t="s">
        <v>217</v>
      </c>
      <c r="I57" s="12" t="s">
        <v>218</v>
      </c>
      <c r="J57" s="17" t="s">
        <v>315</v>
      </c>
      <c r="K57" s="2" t="s">
        <v>316</v>
      </c>
    </row>
    <row r="58" spans="1:14" x14ac:dyDescent="0.25">
      <c r="A58" s="8" t="s">
        <v>317</v>
      </c>
      <c r="B58" s="2" t="s">
        <v>318</v>
      </c>
      <c r="C58" s="2" t="s">
        <v>109</v>
      </c>
      <c r="D58" s="2">
        <v>343</v>
      </c>
      <c r="E58" s="2">
        <v>333</v>
      </c>
      <c r="F58" s="2">
        <v>380</v>
      </c>
      <c r="G58" s="4">
        <f>AVERAGE(D58:F58)</f>
        <v>352</v>
      </c>
      <c r="H58" s="2" t="s">
        <v>110</v>
      </c>
      <c r="I58" s="12" t="s">
        <v>111</v>
      </c>
      <c r="J58" s="17" t="s">
        <v>319</v>
      </c>
      <c r="K58" s="2" t="s">
        <v>320</v>
      </c>
    </row>
    <row r="59" spans="1:14" x14ac:dyDescent="0.25">
      <c r="A59" s="8" t="s">
        <v>321</v>
      </c>
      <c r="B59" s="2" t="s">
        <v>322</v>
      </c>
      <c r="C59" s="2" t="s">
        <v>34</v>
      </c>
      <c r="D59" s="2">
        <v>61</v>
      </c>
      <c r="E59" s="2">
        <v>66</v>
      </c>
      <c r="F59" s="2">
        <v>41</v>
      </c>
      <c r="G59" s="4">
        <f>AVERAGE(D59:F59)</f>
        <v>56</v>
      </c>
      <c r="H59" s="2" t="s">
        <v>323</v>
      </c>
      <c r="I59" s="12" t="s">
        <v>36</v>
      </c>
      <c r="J59" s="17" t="s">
        <v>324</v>
      </c>
      <c r="K59" s="2" t="s">
        <v>325</v>
      </c>
    </row>
    <row r="60" spans="1:14" x14ac:dyDescent="0.25">
      <c r="A60" s="8" t="s">
        <v>326</v>
      </c>
      <c r="B60" s="2" t="s">
        <v>327</v>
      </c>
      <c r="C60" s="2" t="s">
        <v>27</v>
      </c>
      <c r="D60" s="2">
        <v>54</v>
      </c>
      <c r="E60" s="2">
        <v>62</v>
      </c>
      <c r="F60" s="2">
        <v>55</v>
      </c>
      <c r="G60" s="4">
        <f>AVERAGE(D60:F60)</f>
        <v>57</v>
      </c>
      <c r="H60" s="2" t="s">
        <v>28</v>
      </c>
      <c r="I60" s="12" t="s">
        <v>328</v>
      </c>
      <c r="J60" s="17" t="s">
        <v>329</v>
      </c>
      <c r="K60" s="2" t="s">
        <v>330</v>
      </c>
    </row>
    <row r="61" spans="1:14" x14ac:dyDescent="0.25">
      <c r="A61" s="8" t="s">
        <v>331</v>
      </c>
      <c r="B61" s="2" t="s">
        <v>332</v>
      </c>
      <c r="C61" s="2" t="s">
        <v>80</v>
      </c>
      <c r="D61" s="2">
        <v>95</v>
      </c>
      <c r="E61" s="2">
        <v>61</v>
      </c>
      <c r="F61" s="2">
        <v>41</v>
      </c>
      <c r="G61" s="4">
        <f>AVERAGE(D61:F61)</f>
        <v>65.666666666666671</v>
      </c>
      <c r="H61" s="2" t="s">
        <v>333</v>
      </c>
      <c r="I61" s="12" t="s">
        <v>82</v>
      </c>
      <c r="J61" s="17" t="s">
        <v>334</v>
      </c>
      <c r="K61" s="2" t="s">
        <v>335</v>
      </c>
      <c r="N61" s="1" t="s">
        <v>287</v>
      </c>
    </row>
    <row r="62" spans="1:14" ht="28.8" x14ac:dyDescent="0.25">
      <c r="A62" s="8" t="s">
        <v>336</v>
      </c>
      <c r="B62" s="2" t="s">
        <v>337</v>
      </c>
      <c r="C62" s="2" t="s">
        <v>123</v>
      </c>
      <c r="D62" s="2">
        <v>162</v>
      </c>
      <c r="E62" s="2">
        <v>100</v>
      </c>
      <c r="F62" s="2">
        <v>93</v>
      </c>
      <c r="G62" s="4">
        <f>AVERAGE(D62:F62)</f>
        <v>118.33333333333333</v>
      </c>
      <c r="H62" s="2" t="s">
        <v>338</v>
      </c>
      <c r="I62" s="12" t="s">
        <v>125</v>
      </c>
      <c r="J62" s="17" t="s">
        <v>339</v>
      </c>
      <c r="K62" s="2" t="s">
        <v>340</v>
      </c>
    </row>
    <row r="63" spans="1:14" x14ac:dyDescent="0.25">
      <c r="A63" s="8" t="s">
        <v>341</v>
      </c>
      <c r="B63" s="2" t="s">
        <v>342</v>
      </c>
      <c r="C63" s="2" t="s">
        <v>14</v>
      </c>
      <c r="D63" s="2">
        <v>17</v>
      </c>
      <c r="E63" s="2">
        <v>16</v>
      </c>
      <c r="F63" s="2">
        <v>17</v>
      </c>
      <c r="G63" s="4">
        <f>AVERAGE(D63:F63)</f>
        <v>16.666666666666668</v>
      </c>
      <c r="H63" s="2" t="s">
        <v>343</v>
      </c>
      <c r="I63" s="12" t="s">
        <v>344</v>
      </c>
      <c r="J63" s="17" t="s">
        <v>345</v>
      </c>
      <c r="K63" s="2" t="s">
        <v>346</v>
      </c>
    </row>
    <row r="64" spans="1:14" x14ac:dyDescent="0.25">
      <c r="A64" s="8" t="s">
        <v>347</v>
      </c>
      <c r="B64" s="2" t="s">
        <v>348</v>
      </c>
      <c r="C64" s="2" t="s">
        <v>14</v>
      </c>
      <c r="D64" s="2">
        <v>17</v>
      </c>
      <c r="E64" s="2">
        <v>21</v>
      </c>
      <c r="F64" s="2">
        <v>22</v>
      </c>
      <c r="G64" s="4">
        <f>AVERAGE(D64:F64)</f>
        <v>20</v>
      </c>
      <c r="H64" s="2" t="s">
        <v>61</v>
      </c>
      <c r="I64" s="12" t="s">
        <v>62</v>
      </c>
      <c r="J64" s="17" t="s">
        <v>345</v>
      </c>
      <c r="K64" s="2" t="s">
        <v>349</v>
      </c>
    </row>
    <row r="65" spans="1:11" x14ac:dyDescent="0.25">
      <c r="A65" s="8" t="s">
        <v>350</v>
      </c>
      <c r="B65" s="2" t="s">
        <v>351</v>
      </c>
      <c r="C65" s="2" t="s">
        <v>14</v>
      </c>
      <c r="D65" s="2">
        <v>45</v>
      </c>
      <c r="E65" s="2">
        <v>31</v>
      </c>
      <c r="F65" s="2">
        <v>28</v>
      </c>
      <c r="G65" s="4">
        <f>AVERAGE(D65:F65)</f>
        <v>34.666666666666664</v>
      </c>
      <c r="H65" s="2" t="s">
        <v>352</v>
      </c>
      <c r="I65" s="12" t="s">
        <v>344</v>
      </c>
      <c r="J65" s="17" t="s">
        <v>345</v>
      </c>
      <c r="K65" s="2" t="s">
        <v>353</v>
      </c>
    </row>
    <row r="66" spans="1:11" x14ac:dyDescent="0.25">
      <c r="A66" s="8" t="s">
        <v>354</v>
      </c>
      <c r="B66" s="2" t="s">
        <v>355</v>
      </c>
      <c r="C66" s="2" t="s">
        <v>356</v>
      </c>
      <c r="D66" s="2">
        <v>62</v>
      </c>
      <c r="E66" s="2">
        <v>51</v>
      </c>
      <c r="F66" s="2">
        <v>63</v>
      </c>
      <c r="G66" s="4">
        <f>AVERAGE(D66:F66)</f>
        <v>58.666666666666664</v>
      </c>
      <c r="H66" s="2" t="s">
        <v>357</v>
      </c>
      <c r="I66" s="12" t="s">
        <v>82</v>
      </c>
      <c r="J66" s="17" t="s">
        <v>358</v>
      </c>
      <c r="K66" s="2" t="s">
        <v>359</v>
      </c>
    </row>
    <row r="67" spans="1:11" x14ac:dyDescent="0.25">
      <c r="A67" s="8" t="s">
        <v>360</v>
      </c>
      <c r="B67" s="2" t="s">
        <v>361</v>
      </c>
      <c r="C67" s="2" t="s">
        <v>157</v>
      </c>
      <c r="D67" s="2">
        <v>87</v>
      </c>
      <c r="E67" s="2">
        <v>69</v>
      </c>
      <c r="F67" s="2">
        <v>69</v>
      </c>
      <c r="G67" s="4">
        <f>AVERAGE(D67:F67)</f>
        <v>75</v>
      </c>
      <c r="H67" s="2" t="s">
        <v>362</v>
      </c>
      <c r="I67" s="12" t="s">
        <v>159</v>
      </c>
      <c r="J67" s="17" t="s">
        <v>363</v>
      </c>
      <c r="K67" s="2" t="s">
        <v>364</v>
      </c>
    </row>
    <row r="68" spans="1:11" x14ac:dyDescent="0.25">
      <c r="A68" s="8" t="s">
        <v>365</v>
      </c>
      <c r="B68" s="2" t="s">
        <v>366</v>
      </c>
      <c r="C68" s="2" t="s">
        <v>356</v>
      </c>
      <c r="D68" s="2">
        <v>83</v>
      </c>
      <c r="E68" s="2">
        <v>106</v>
      </c>
      <c r="F68" s="2">
        <v>85</v>
      </c>
      <c r="G68" s="4">
        <f>AVERAGE(D68:F68)</f>
        <v>91.333333333333329</v>
      </c>
      <c r="H68" s="2" t="s">
        <v>367</v>
      </c>
      <c r="I68" s="12" t="s">
        <v>82</v>
      </c>
      <c r="J68" s="17" t="s">
        <v>368</v>
      </c>
      <c r="K68" s="2" t="s">
        <v>369</v>
      </c>
    </row>
    <row r="69" spans="1:11" x14ac:dyDescent="0.25">
      <c r="A69" s="8" t="s">
        <v>370</v>
      </c>
      <c r="B69" s="2" t="s">
        <v>371</v>
      </c>
      <c r="C69" s="2" t="s">
        <v>67</v>
      </c>
      <c r="D69" s="2">
        <v>51</v>
      </c>
      <c r="E69" s="2">
        <v>49</v>
      </c>
      <c r="F69" s="2">
        <v>49</v>
      </c>
      <c r="G69" s="4">
        <f>AVERAGE(D69:F69)</f>
        <v>49.666666666666664</v>
      </c>
      <c r="H69" s="2" t="s">
        <v>68</v>
      </c>
      <c r="I69" s="12" t="s">
        <v>69</v>
      </c>
      <c r="J69" s="17" t="s">
        <v>372</v>
      </c>
      <c r="K69" s="2" t="s">
        <v>373</v>
      </c>
    </row>
    <row r="70" spans="1:11" ht="30" x14ac:dyDescent="0.25">
      <c r="A70" s="8" t="s">
        <v>374</v>
      </c>
      <c r="B70" s="2" t="s">
        <v>375</v>
      </c>
      <c r="C70" s="2" t="s">
        <v>376</v>
      </c>
      <c r="D70" s="2">
        <v>94</v>
      </c>
      <c r="E70" s="2">
        <v>97</v>
      </c>
      <c r="F70" s="2">
        <v>86</v>
      </c>
      <c r="G70" s="4">
        <f>AVERAGE(D70:F70)</f>
        <v>92.333333333333329</v>
      </c>
      <c r="H70" s="2" t="s">
        <v>377</v>
      </c>
      <c r="I70" s="12" t="s">
        <v>201</v>
      </c>
      <c r="J70" s="17" t="s">
        <v>378</v>
      </c>
      <c r="K70" s="2" t="s">
        <v>379</v>
      </c>
    </row>
    <row r="71" spans="1:11" ht="30" x14ac:dyDescent="0.25">
      <c r="A71" s="8" t="s">
        <v>380</v>
      </c>
      <c r="B71" s="2" t="s">
        <v>381</v>
      </c>
      <c r="C71" s="2" t="s">
        <v>199</v>
      </c>
      <c r="D71" s="3">
        <v>60</v>
      </c>
      <c r="E71" s="2">
        <v>61</v>
      </c>
      <c r="F71" s="2">
        <v>43</v>
      </c>
      <c r="G71" s="4">
        <f>AVERAGE(D71:F71)</f>
        <v>54.666666666666664</v>
      </c>
      <c r="H71" s="2" t="s">
        <v>382</v>
      </c>
      <c r="I71" s="12" t="s">
        <v>201</v>
      </c>
      <c r="J71" s="17" t="s">
        <v>383</v>
      </c>
      <c r="K71" s="2" t="s">
        <v>384</v>
      </c>
    </row>
    <row r="72" spans="1:11" ht="30" x14ac:dyDescent="0.25">
      <c r="A72" s="8" t="s">
        <v>385</v>
      </c>
      <c r="B72" s="2" t="s">
        <v>376</v>
      </c>
      <c r="C72" s="2" t="s">
        <v>376</v>
      </c>
      <c r="D72" s="2">
        <v>104</v>
      </c>
      <c r="E72" s="2">
        <v>104</v>
      </c>
      <c r="F72" s="2">
        <v>104</v>
      </c>
      <c r="G72" s="4">
        <f>AVERAGE(D72:F72)</f>
        <v>104</v>
      </c>
      <c r="H72" s="2" t="s">
        <v>233</v>
      </c>
      <c r="I72" s="12" t="s">
        <v>201</v>
      </c>
      <c r="J72" s="17" t="s">
        <v>386</v>
      </c>
      <c r="K72" s="2" t="s">
        <v>387</v>
      </c>
    </row>
    <row r="73" spans="1:11" x14ac:dyDescent="0.25">
      <c r="A73" s="8" t="s">
        <v>388</v>
      </c>
      <c r="B73" s="2" t="s">
        <v>389</v>
      </c>
      <c r="C73" s="2" t="s">
        <v>34</v>
      </c>
      <c r="D73" s="2">
        <v>66</v>
      </c>
      <c r="E73" s="2">
        <v>44</v>
      </c>
      <c r="F73" s="2">
        <v>40</v>
      </c>
      <c r="G73" s="4">
        <f>AVERAGE(D73:F73)</f>
        <v>50</v>
      </c>
      <c r="H73" s="2" t="s">
        <v>35</v>
      </c>
      <c r="I73" s="12" t="s">
        <v>36</v>
      </c>
      <c r="J73" s="17" t="s">
        <v>390</v>
      </c>
      <c r="K73" s="2" t="s">
        <v>391</v>
      </c>
    </row>
    <row r="74" spans="1:11" x14ac:dyDescent="0.25">
      <c r="A74" s="8" t="s">
        <v>392</v>
      </c>
      <c r="B74" s="2" t="s">
        <v>393</v>
      </c>
      <c r="C74" s="2" t="s">
        <v>73</v>
      </c>
      <c r="D74" s="2">
        <v>43</v>
      </c>
      <c r="E74" s="2">
        <v>25</v>
      </c>
      <c r="F74" s="2">
        <v>24</v>
      </c>
      <c r="G74" s="4">
        <f>AVERAGE(D74:F74)</f>
        <v>30.666666666666668</v>
      </c>
      <c r="H74" s="2" t="s">
        <v>74</v>
      </c>
      <c r="I74" s="12" t="s">
        <v>75</v>
      </c>
      <c r="J74" s="17" t="s">
        <v>394</v>
      </c>
      <c r="K74" s="2" t="s">
        <v>395</v>
      </c>
    </row>
    <row r="75" spans="1:11" x14ac:dyDescent="0.25">
      <c r="A75" s="8" t="s">
        <v>396</v>
      </c>
      <c r="B75" s="2" t="s">
        <v>397</v>
      </c>
      <c r="C75" s="2" t="s">
        <v>398</v>
      </c>
      <c r="D75" s="2">
        <v>326</v>
      </c>
      <c r="E75" s="2">
        <v>320</v>
      </c>
      <c r="F75" s="2">
        <v>298</v>
      </c>
      <c r="G75" s="4">
        <f>AVERAGE(D75:F75)</f>
        <v>314.66666666666669</v>
      </c>
      <c r="H75" s="2" t="s">
        <v>399</v>
      </c>
      <c r="I75" s="12" t="s">
        <v>311</v>
      </c>
      <c r="J75" s="17" t="s">
        <v>400</v>
      </c>
      <c r="K75" s="2" t="s">
        <v>401</v>
      </c>
    </row>
    <row r="76" spans="1:11" x14ac:dyDescent="0.25">
      <c r="A76" s="8" t="s">
        <v>402</v>
      </c>
      <c r="B76" s="2" t="s">
        <v>403</v>
      </c>
      <c r="C76" s="2" t="s">
        <v>34</v>
      </c>
      <c r="D76" s="2">
        <v>94</v>
      </c>
      <c r="E76" s="2">
        <v>93</v>
      </c>
      <c r="F76" s="2">
        <v>94</v>
      </c>
      <c r="G76" s="4">
        <f>AVERAGE(D76:F76)</f>
        <v>93.666666666666671</v>
      </c>
      <c r="H76" s="2" t="s">
        <v>35</v>
      </c>
      <c r="I76" s="12" t="s">
        <v>36</v>
      </c>
      <c r="J76" s="17" t="s">
        <v>404</v>
      </c>
      <c r="K76" s="2" t="s">
        <v>405</v>
      </c>
    </row>
    <row r="77" spans="1:11" ht="28.8" x14ac:dyDescent="0.25">
      <c r="A77" s="8" t="s">
        <v>406</v>
      </c>
      <c r="B77" s="2" t="s">
        <v>407</v>
      </c>
      <c r="C77" s="2" t="s">
        <v>302</v>
      </c>
      <c r="D77" s="2">
        <v>136</v>
      </c>
      <c r="E77" s="2">
        <v>123</v>
      </c>
      <c r="F77" s="2">
        <v>121</v>
      </c>
      <c r="G77" s="4">
        <f>AVERAGE(D77:F77)</f>
        <v>126.66666666666667</v>
      </c>
      <c r="H77" s="2" t="s">
        <v>408</v>
      </c>
      <c r="I77" s="12" t="s">
        <v>304</v>
      </c>
      <c r="J77" s="17" t="s">
        <v>409</v>
      </c>
      <c r="K77" s="2" t="s">
        <v>410</v>
      </c>
    </row>
    <row r="78" spans="1:11" x14ac:dyDescent="0.25">
      <c r="A78" s="8" t="s">
        <v>411</v>
      </c>
      <c r="B78" s="2" t="s">
        <v>412</v>
      </c>
      <c r="C78" s="2" t="s">
        <v>413</v>
      </c>
      <c r="D78" s="2">
        <v>172</v>
      </c>
      <c r="E78" s="2">
        <v>155</v>
      </c>
      <c r="F78" s="2">
        <v>184</v>
      </c>
      <c r="G78" s="4">
        <f>AVERAGE(D78:F78)</f>
        <v>170.33333333333334</v>
      </c>
      <c r="H78" s="2" t="s">
        <v>414</v>
      </c>
      <c r="I78" s="12" t="s">
        <v>415</v>
      </c>
      <c r="J78" s="17" t="s">
        <v>416</v>
      </c>
      <c r="K78" s="2" t="s">
        <v>417</v>
      </c>
    </row>
    <row r="79" spans="1:11" ht="30" x14ac:dyDescent="0.25">
      <c r="A79" s="8" t="s">
        <v>418</v>
      </c>
      <c r="B79" s="2" t="s">
        <v>419</v>
      </c>
      <c r="C79" s="2" t="s">
        <v>199</v>
      </c>
      <c r="D79" s="2">
        <v>64</v>
      </c>
      <c r="E79" s="2">
        <v>73</v>
      </c>
      <c r="F79" s="2">
        <v>89</v>
      </c>
      <c r="G79" s="4">
        <f>AVERAGE(D79:F79)</f>
        <v>75.333333333333329</v>
      </c>
      <c r="H79" s="2" t="s">
        <v>420</v>
      </c>
      <c r="I79" s="12" t="s">
        <v>201</v>
      </c>
      <c r="J79" s="17" t="s">
        <v>421</v>
      </c>
      <c r="K79" s="2" t="s">
        <v>422</v>
      </c>
    </row>
    <row r="80" spans="1:11" ht="30" x14ac:dyDescent="0.25">
      <c r="A80" s="8" t="s">
        <v>423</v>
      </c>
      <c r="B80" s="2" t="s">
        <v>424</v>
      </c>
      <c r="C80" s="2" t="s">
        <v>103</v>
      </c>
      <c r="D80" s="2">
        <v>200</v>
      </c>
      <c r="E80" s="2">
        <v>154</v>
      </c>
      <c r="F80" s="2">
        <v>181</v>
      </c>
      <c r="G80" s="4">
        <f>AVERAGE(D80:F80)</f>
        <v>178.33333333333334</v>
      </c>
      <c r="H80" s="2" t="s">
        <v>262</v>
      </c>
      <c r="I80" s="12" t="s">
        <v>75</v>
      </c>
      <c r="J80" s="17" t="s">
        <v>425</v>
      </c>
      <c r="K80" s="2" t="s">
        <v>426</v>
      </c>
    </row>
    <row r="81" spans="1:11" x14ac:dyDescent="0.25">
      <c r="A81" s="8" t="s">
        <v>427</v>
      </c>
      <c r="B81" s="2" t="s">
        <v>428</v>
      </c>
      <c r="C81" s="2" t="s">
        <v>398</v>
      </c>
      <c r="D81" s="2">
        <v>191</v>
      </c>
      <c r="E81" s="2">
        <v>94</v>
      </c>
      <c r="F81" s="2">
        <v>135</v>
      </c>
      <c r="G81" s="4">
        <f>AVERAGE(D81:F81)</f>
        <v>140</v>
      </c>
      <c r="H81" s="2" t="s">
        <v>399</v>
      </c>
      <c r="I81" s="12" t="s">
        <v>311</v>
      </c>
      <c r="J81" s="17" t="s">
        <v>429</v>
      </c>
      <c r="K81" s="2" t="s">
        <v>430</v>
      </c>
    </row>
    <row r="82" spans="1:11" x14ac:dyDescent="0.25">
      <c r="A82" s="8" t="s">
        <v>431</v>
      </c>
      <c r="B82" s="2" t="s">
        <v>432</v>
      </c>
      <c r="C82" s="2" t="s">
        <v>433</v>
      </c>
      <c r="D82" s="2">
        <v>172</v>
      </c>
      <c r="E82" s="2">
        <v>141</v>
      </c>
      <c r="F82" s="2">
        <v>138</v>
      </c>
      <c r="G82" s="4">
        <f>AVERAGE(D82:F82)</f>
        <v>150.33333333333334</v>
      </c>
      <c r="H82" s="2" t="s">
        <v>434</v>
      </c>
      <c r="I82" s="12" t="s">
        <v>435</v>
      </c>
      <c r="J82" s="17" t="s">
        <v>436</v>
      </c>
      <c r="K82" s="2" t="s">
        <v>437</v>
      </c>
    </row>
    <row r="83" spans="1:11" x14ac:dyDescent="0.25">
      <c r="A83" s="8" t="s">
        <v>438</v>
      </c>
      <c r="B83" s="2" t="s">
        <v>439</v>
      </c>
      <c r="C83" s="2" t="s">
        <v>440</v>
      </c>
      <c r="D83" s="2">
        <v>254</v>
      </c>
      <c r="E83" s="2">
        <v>282</v>
      </c>
      <c r="F83" s="2">
        <v>314</v>
      </c>
      <c r="G83" s="4">
        <f>AVERAGE(D83:F83)</f>
        <v>283.33333333333331</v>
      </c>
      <c r="H83" s="2" t="s">
        <v>441</v>
      </c>
      <c r="I83" s="12" t="s">
        <v>442</v>
      </c>
      <c r="J83" s="17" t="s">
        <v>443</v>
      </c>
      <c r="K83" s="2" t="s">
        <v>444</v>
      </c>
    </row>
    <row r="84" spans="1:11" ht="30" x14ac:dyDescent="0.25">
      <c r="A84" s="8" t="s">
        <v>445</v>
      </c>
      <c r="B84" s="2" t="s">
        <v>446</v>
      </c>
      <c r="C84" s="2" t="s">
        <v>80</v>
      </c>
      <c r="D84" s="2">
        <v>355</v>
      </c>
      <c r="E84" s="2">
        <v>385</v>
      </c>
      <c r="F84" s="2">
        <v>418</v>
      </c>
      <c r="G84" s="4">
        <f>AVERAGE(D84:F84)</f>
        <v>386</v>
      </c>
      <c r="H84" s="2" t="s">
        <v>81</v>
      </c>
      <c r="I84" s="12" t="s">
        <v>82</v>
      </c>
      <c r="J84" s="17" t="s">
        <v>447</v>
      </c>
      <c r="K84" s="2" t="s">
        <v>448</v>
      </c>
    </row>
    <row r="85" spans="1:11" x14ac:dyDescent="0.25">
      <c r="A85" s="8" t="s">
        <v>449</v>
      </c>
      <c r="B85" s="2" t="s">
        <v>450</v>
      </c>
      <c r="C85" s="2" t="s">
        <v>80</v>
      </c>
      <c r="D85" s="2">
        <v>134</v>
      </c>
      <c r="E85" s="2">
        <v>127</v>
      </c>
      <c r="F85" s="2">
        <v>126</v>
      </c>
      <c r="G85" s="4">
        <f>AVERAGE(D85:F85)</f>
        <v>129</v>
      </c>
      <c r="H85" s="2" t="s">
        <v>333</v>
      </c>
      <c r="I85" s="12" t="s">
        <v>82</v>
      </c>
      <c r="J85" s="17" t="s">
        <v>451</v>
      </c>
      <c r="K85" s="2" t="s">
        <v>452</v>
      </c>
    </row>
    <row r="86" spans="1:11" x14ac:dyDescent="0.25">
      <c r="A86" s="8" t="s">
        <v>453</v>
      </c>
      <c r="B86" s="2" t="s">
        <v>356</v>
      </c>
      <c r="C86" s="2" t="s">
        <v>356</v>
      </c>
      <c r="D86" s="2">
        <v>178</v>
      </c>
      <c r="E86" s="2">
        <v>146</v>
      </c>
      <c r="F86" s="2">
        <v>150</v>
      </c>
      <c r="G86" s="4">
        <f>AVERAGE(D86:F86)</f>
        <v>158</v>
      </c>
      <c r="H86" s="2" t="s">
        <v>357</v>
      </c>
      <c r="I86" s="12" t="s">
        <v>82</v>
      </c>
      <c r="J86" s="17" t="s">
        <v>454</v>
      </c>
      <c r="K86" s="2" t="s">
        <v>455</v>
      </c>
    </row>
    <row r="87" spans="1:11" ht="30" x14ac:dyDescent="0.25">
      <c r="A87" s="8" t="s">
        <v>456</v>
      </c>
      <c r="B87" s="2" t="s">
        <v>457</v>
      </c>
      <c r="C87" s="2" t="s">
        <v>27</v>
      </c>
      <c r="D87" s="2">
        <v>292</v>
      </c>
      <c r="E87" s="2">
        <v>303</v>
      </c>
      <c r="F87" s="2">
        <v>246</v>
      </c>
      <c r="G87" s="4">
        <f>AVERAGE(D87:F87)</f>
        <v>280.33333333333331</v>
      </c>
      <c r="H87" s="2" t="s">
        <v>458</v>
      </c>
      <c r="I87" s="12" t="s">
        <v>328</v>
      </c>
      <c r="J87" s="17" t="s">
        <v>459</v>
      </c>
      <c r="K87" s="2" t="s">
        <v>460</v>
      </c>
    </row>
    <row r="88" spans="1:11" ht="30" x14ac:dyDescent="0.25">
      <c r="A88" s="8" t="s">
        <v>461</v>
      </c>
      <c r="B88" s="2" t="s">
        <v>462</v>
      </c>
      <c r="C88" s="2" t="s">
        <v>192</v>
      </c>
      <c r="D88" s="2">
        <v>112</v>
      </c>
      <c r="E88" s="2">
        <v>95</v>
      </c>
      <c r="F88" s="2">
        <v>111</v>
      </c>
      <c r="G88" s="4">
        <f>AVERAGE(D88:F88)</f>
        <v>106</v>
      </c>
      <c r="H88" s="2" t="s">
        <v>463</v>
      </c>
      <c r="I88" s="12" t="s">
        <v>194</v>
      </c>
      <c r="J88" s="17" t="s">
        <v>464</v>
      </c>
      <c r="K88" s="2" t="s">
        <v>465</v>
      </c>
    </row>
    <row r="89" spans="1:11" x14ac:dyDescent="0.25">
      <c r="A89" s="8" t="s">
        <v>466</v>
      </c>
      <c r="B89" s="2" t="s">
        <v>467</v>
      </c>
      <c r="C89" s="2" t="s">
        <v>136</v>
      </c>
      <c r="D89" s="2">
        <v>146</v>
      </c>
      <c r="E89" s="2">
        <v>162</v>
      </c>
      <c r="F89" s="2">
        <v>168</v>
      </c>
      <c r="G89" s="4">
        <f>AVERAGE(D89:F89)</f>
        <v>158.66666666666666</v>
      </c>
      <c r="H89" s="2" t="s">
        <v>206</v>
      </c>
      <c r="I89" s="12" t="s">
        <v>207</v>
      </c>
      <c r="J89" s="17" t="s">
        <v>468</v>
      </c>
      <c r="K89" s="2" t="s">
        <v>469</v>
      </c>
    </row>
    <row r="90" spans="1:11" x14ac:dyDescent="0.25">
      <c r="A90" s="8" t="s">
        <v>470</v>
      </c>
      <c r="B90" s="2" t="s">
        <v>471</v>
      </c>
      <c r="C90" s="2" t="s">
        <v>47</v>
      </c>
      <c r="D90" s="2">
        <v>321</v>
      </c>
      <c r="E90" s="2">
        <v>235</v>
      </c>
      <c r="F90" s="2">
        <v>222</v>
      </c>
      <c r="G90" s="4">
        <f>AVERAGE(D90:F90)</f>
        <v>259.33333333333331</v>
      </c>
      <c r="H90" s="2" t="s">
        <v>472</v>
      </c>
      <c r="I90" s="12" t="s">
        <v>49</v>
      </c>
      <c r="J90" s="17" t="s">
        <v>473</v>
      </c>
      <c r="K90" s="2" t="s">
        <v>474</v>
      </c>
    </row>
    <row r="91" spans="1:11" x14ac:dyDescent="0.25">
      <c r="A91" s="8" t="s">
        <v>475</v>
      </c>
      <c r="B91" s="2" t="s">
        <v>476</v>
      </c>
      <c r="C91" s="2" t="s">
        <v>14</v>
      </c>
      <c r="D91" s="2">
        <v>221</v>
      </c>
      <c r="E91" s="2">
        <v>202</v>
      </c>
      <c r="F91" s="2">
        <v>199</v>
      </c>
      <c r="G91" s="4">
        <f>AVERAGE(D91:F91)</f>
        <v>207.33333333333334</v>
      </c>
      <c r="H91" s="2" t="s">
        <v>15</v>
      </c>
      <c r="I91" s="12" t="s">
        <v>16</v>
      </c>
      <c r="J91" s="17" t="s">
        <v>477</v>
      </c>
      <c r="K91" s="2" t="s">
        <v>478</v>
      </c>
    </row>
    <row r="92" spans="1:11" x14ac:dyDescent="0.25">
      <c r="A92" s="8" t="s">
        <v>479</v>
      </c>
      <c r="B92" s="2" t="s">
        <v>480</v>
      </c>
      <c r="C92" s="2" t="s">
        <v>481</v>
      </c>
      <c r="D92" s="2">
        <v>152</v>
      </c>
      <c r="E92" s="2">
        <v>132</v>
      </c>
      <c r="F92" s="2">
        <v>139</v>
      </c>
      <c r="G92" s="4">
        <f>AVERAGE(D92:F92)</f>
        <v>141</v>
      </c>
      <c r="H92" s="2" t="s">
        <v>482</v>
      </c>
      <c r="I92" s="12" t="s">
        <v>483</v>
      </c>
      <c r="J92" s="17" t="s">
        <v>484</v>
      </c>
      <c r="K92" s="2" t="s">
        <v>485</v>
      </c>
    </row>
    <row r="93" spans="1:11" x14ac:dyDescent="0.25">
      <c r="A93" s="8" t="s">
        <v>486</v>
      </c>
      <c r="B93" s="2" t="s">
        <v>487</v>
      </c>
      <c r="C93" s="2" t="s">
        <v>41</v>
      </c>
      <c r="D93" s="2">
        <v>191</v>
      </c>
      <c r="E93" s="2">
        <v>201</v>
      </c>
      <c r="F93" s="2">
        <v>188</v>
      </c>
      <c r="G93" s="4">
        <f>AVERAGE(D93:F93)</f>
        <v>193.33333333333334</v>
      </c>
      <c r="H93" s="2" t="s">
        <v>42</v>
      </c>
      <c r="I93" s="12" t="s">
        <v>36</v>
      </c>
      <c r="J93" s="17" t="s">
        <v>488</v>
      </c>
      <c r="K93" s="2" t="s">
        <v>489</v>
      </c>
    </row>
    <row r="94" spans="1:11" x14ac:dyDescent="0.25">
      <c r="A94" s="8" t="s">
        <v>490</v>
      </c>
      <c r="B94" s="2" t="s">
        <v>491</v>
      </c>
      <c r="C94" s="2" t="s">
        <v>123</v>
      </c>
      <c r="D94" s="2">
        <v>64</v>
      </c>
      <c r="E94" s="2">
        <v>53</v>
      </c>
      <c r="F94" s="2">
        <v>57</v>
      </c>
      <c r="G94" s="4">
        <f>AVERAGE(D94:F94)</f>
        <v>58</v>
      </c>
      <c r="H94" s="2" t="s">
        <v>492</v>
      </c>
      <c r="I94" s="12" t="s">
        <v>125</v>
      </c>
      <c r="J94" s="17" t="s">
        <v>493</v>
      </c>
      <c r="K94" s="2" t="s">
        <v>494</v>
      </c>
    </row>
    <row r="95" spans="1:11" x14ac:dyDescent="0.25">
      <c r="A95" s="8" t="s">
        <v>495</v>
      </c>
      <c r="B95" s="2" t="s">
        <v>496</v>
      </c>
      <c r="C95" s="2" t="s">
        <v>185</v>
      </c>
      <c r="D95" s="2">
        <v>158</v>
      </c>
      <c r="E95" s="2">
        <v>153</v>
      </c>
      <c r="F95" s="2">
        <v>203</v>
      </c>
      <c r="G95" s="4">
        <f>AVERAGE(D95:F95)</f>
        <v>171.33333333333334</v>
      </c>
      <c r="H95" s="2" t="s">
        <v>497</v>
      </c>
      <c r="I95" s="12" t="s">
        <v>498</v>
      </c>
      <c r="J95" s="17" t="s">
        <v>499</v>
      </c>
      <c r="K95" s="2" t="s">
        <v>500</v>
      </c>
    </row>
    <row r="96" spans="1:11" x14ac:dyDescent="0.25">
      <c r="A96" s="8" t="s">
        <v>501</v>
      </c>
      <c r="B96" s="2" t="s">
        <v>502</v>
      </c>
      <c r="C96" s="2" t="s">
        <v>157</v>
      </c>
      <c r="D96" s="2">
        <v>195</v>
      </c>
      <c r="E96" s="2">
        <v>185</v>
      </c>
      <c r="F96" s="2">
        <v>149</v>
      </c>
      <c r="G96" s="4">
        <f>AVERAGE(D96:F96)</f>
        <v>176.33333333333334</v>
      </c>
      <c r="H96" s="2" t="s">
        <v>503</v>
      </c>
      <c r="I96" s="12" t="s">
        <v>159</v>
      </c>
      <c r="J96" s="17" t="s">
        <v>504</v>
      </c>
      <c r="K96" s="2" t="s">
        <v>505</v>
      </c>
    </row>
    <row r="97" spans="1:14" x14ac:dyDescent="0.25">
      <c r="A97" s="8" t="s">
        <v>506</v>
      </c>
      <c r="B97" s="2" t="s">
        <v>507</v>
      </c>
      <c r="C97" s="2" t="s">
        <v>41</v>
      </c>
      <c r="D97" s="2">
        <v>45</v>
      </c>
      <c r="E97" s="2">
        <v>29</v>
      </c>
      <c r="F97" s="2">
        <v>27</v>
      </c>
      <c r="G97" s="4">
        <f>AVERAGE(D97:F97)</f>
        <v>33.666666666666664</v>
      </c>
      <c r="H97" s="2" t="s">
        <v>42</v>
      </c>
      <c r="I97" s="12" t="s">
        <v>36</v>
      </c>
      <c r="J97" s="17" t="s">
        <v>508</v>
      </c>
      <c r="K97" s="2" t="s">
        <v>509</v>
      </c>
    </row>
    <row r="98" spans="1:14" x14ac:dyDescent="0.25">
      <c r="A98" s="8" t="s">
        <v>510</v>
      </c>
      <c r="B98" s="2" t="s">
        <v>511</v>
      </c>
      <c r="C98" s="2" t="s">
        <v>216</v>
      </c>
      <c r="D98" s="2">
        <v>80</v>
      </c>
      <c r="E98" s="2">
        <v>57</v>
      </c>
      <c r="F98" s="2">
        <v>38</v>
      </c>
      <c r="G98" s="4">
        <f>AVERAGE(D98:F98)</f>
        <v>58.333333333333336</v>
      </c>
      <c r="H98" s="2" t="s">
        <v>217</v>
      </c>
      <c r="I98" s="12" t="s">
        <v>218</v>
      </c>
      <c r="J98" s="17" t="s">
        <v>512</v>
      </c>
      <c r="K98" s="2" t="s">
        <v>513</v>
      </c>
    </row>
    <row r="99" spans="1:14" x14ac:dyDescent="0.25">
      <c r="A99" s="8" t="s">
        <v>514</v>
      </c>
      <c r="B99" s="2" t="s">
        <v>515</v>
      </c>
      <c r="C99" s="2" t="s">
        <v>123</v>
      </c>
      <c r="D99" s="2">
        <v>326</v>
      </c>
      <c r="E99" s="2">
        <v>264</v>
      </c>
      <c r="F99" s="2">
        <v>315</v>
      </c>
      <c r="G99" s="4">
        <f>AVERAGE(D99:F99)</f>
        <v>301.66666666666669</v>
      </c>
      <c r="H99" s="2" t="s">
        <v>338</v>
      </c>
      <c r="I99" s="12" t="s">
        <v>125</v>
      </c>
      <c r="J99" s="17" t="s">
        <v>516</v>
      </c>
      <c r="K99" s="2" t="s">
        <v>517</v>
      </c>
    </row>
    <row r="100" spans="1:14" x14ac:dyDescent="0.25">
      <c r="A100" s="8" t="s">
        <v>518</v>
      </c>
      <c r="B100" s="2" t="s">
        <v>519</v>
      </c>
      <c r="C100" s="2" t="s">
        <v>157</v>
      </c>
      <c r="D100" s="2">
        <v>305</v>
      </c>
      <c r="E100" s="2">
        <v>289</v>
      </c>
      <c r="F100" s="2">
        <v>275</v>
      </c>
      <c r="G100" s="4">
        <f>AVERAGE(D100:F100)</f>
        <v>289.66666666666669</v>
      </c>
      <c r="H100" s="2" t="s">
        <v>158</v>
      </c>
      <c r="I100" s="12" t="s">
        <v>159</v>
      </c>
      <c r="J100" s="17" t="s">
        <v>520</v>
      </c>
      <c r="K100" s="2" t="s">
        <v>521</v>
      </c>
    </row>
    <row r="101" spans="1:14" ht="30" x14ac:dyDescent="0.25">
      <c r="A101" s="8" t="s">
        <v>522</v>
      </c>
      <c r="B101" s="2" t="s">
        <v>523</v>
      </c>
      <c r="C101" s="2" t="s">
        <v>136</v>
      </c>
      <c r="D101" s="2">
        <v>41</v>
      </c>
      <c r="E101" s="2">
        <v>53</v>
      </c>
      <c r="F101" s="2">
        <v>45</v>
      </c>
      <c r="G101" s="4">
        <f>AVERAGE(D101:F101)</f>
        <v>46.333333333333336</v>
      </c>
      <c r="H101" s="2" t="s">
        <v>524</v>
      </c>
      <c r="I101" s="12" t="s">
        <v>207</v>
      </c>
      <c r="J101" s="17" t="s">
        <v>525</v>
      </c>
      <c r="K101" s="2" t="s">
        <v>526</v>
      </c>
    </row>
    <row r="102" spans="1:14" ht="30" x14ac:dyDescent="0.25">
      <c r="A102" s="8" t="s">
        <v>527</v>
      </c>
      <c r="B102" s="2" t="s">
        <v>528</v>
      </c>
      <c r="C102" s="2" t="s">
        <v>109</v>
      </c>
      <c r="D102" s="5">
        <v>90</v>
      </c>
      <c r="E102" s="5">
        <v>88</v>
      </c>
      <c r="F102" s="5">
        <v>59</v>
      </c>
      <c r="G102" s="19">
        <f>AVERAGE(D102:F102)</f>
        <v>79</v>
      </c>
      <c r="H102" s="2" t="s">
        <v>529</v>
      </c>
      <c r="I102" s="12" t="s">
        <v>111</v>
      </c>
      <c r="J102" s="17" t="s">
        <v>530</v>
      </c>
      <c r="K102" s="2" t="s">
        <v>531</v>
      </c>
    </row>
    <row r="103" spans="1:14" x14ac:dyDescent="0.25">
      <c r="A103" s="8" t="s">
        <v>532</v>
      </c>
      <c r="B103" s="2" t="s">
        <v>533</v>
      </c>
      <c r="C103" s="2" t="s">
        <v>199</v>
      </c>
      <c r="D103" s="2">
        <v>66</v>
      </c>
      <c r="E103" s="2">
        <v>86</v>
      </c>
      <c r="F103" s="2">
        <v>69</v>
      </c>
      <c r="G103" s="4">
        <f>AVERAGE(D103:F103)</f>
        <v>73.666666666666671</v>
      </c>
      <c r="H103" s="2" t="s">
        <v>534</v>
      </c>
      <c r="I103" s="12" t="s">
        <v>201</v>
      </c>
      <c r="J103" s="17" t="s">
        <v>535</v>
      </c>
      <c r="K103" s="2" t="s">
        <v>536</v>
      </c>
      <c r="N103" s="9" t="s">
        <v>537</v>
      </c>
    </row>
    <row r="104" spans="1:14" x14ac:dyDescent="0.25">
      <c r="A104" s="8" t="s">
        <v>538</v>
      </c>
      <c r="B104" s="2" t="s">
        <v>539</v>
      </c>
      <c r="C104" s="2" t="s">
        <v>47</v>
      </c>
      <c r="D104" s="2">
        <v>91</v>
      </c>
      <c r="E104" s="2">
        <v>81</v>
      </c>
      <c r="F104" s="2">
        <v>75</v>
      </c>
      <c r="G104" s="4">
        <f>AVERAGE(D104:F104)</f>
        <v>82.333333333333329</v>
      </c>
      <c r="H104" s="2" t="s">
        <v>540</v>
      </c>
      <c r="I104" s="12" t="s">
        <v>49</v>
      </c>
      <c r="J104" s="17" t="s">
        <v>541</v>
      </c>
      <c r="K104" s="2" t="s">
        <v>542</v>
      </c>
    </row>
    <row r="105" spans="1:14" x14ac:dyDescent="0.25">
      <c r="A105" s="8" t="s">
        <v>543</v>
      </c>
      <c r="B105" s="2" t="s">
        <v>544</v>
      </c>
      <c r="C105" s="2" t="s">
        <v>302</v>
      </c>
      <c r="D105" s="2">
        <v>54</v>
      </c>
      <c r="E105" s="2">
        <v>43</v>
      </c>
      <c r="F105" s="2">
        <v>48</v>
      </c>
      <c r="G105" s="4">
        <f>AVERAGE(D105:F105)</f>
        <v>48.333333333333336</v>
      </c>
      <c r="H105" s="2" t="s">
        <v>545</v>
      </c>
      <c r="I105" s="12" t="s">
        <v>304</v>
      </c>
      <c r="J105" s="17" t="s">
        <v>546</v>
      </c>
      <c r="K105" s="2" t="s">
        <v>547</v>
      </c>
    </row>
  </sheetData>
  <hyperlinks>
    <hyperlink ref="J5" r:id="rId1" xr:uid="{1C8A7025-33B8-4E99-8034-DE1B418DA25B}"/>
    <hyperlink ref="J3" r:id="rId2" xr:uid="{3147AC40-5FCE-48DB-9D48-4DF8E4BA3CD4}"/>
    <hyperlink ref="J4" r:id="rId3" xr:uid="{59AC04FB-ED3F-4E87-A9E0-B46320E7C8D2}"/>
    <hyperlink ref="J6" r:id="rId4" xr:uid="{A2AFCB52-5559-457C-9D82-1DB85860A0FF}"/>
    <hyperlink ref="J7" r:id="rId5" xr:uid="{6BF7C4C1-DC6A-42A8-AA07-B3107A12B3EA}"/>
    <hyperlink ref="J8" r:id="rId6" xr:uid="{99109A34-1FC3-4EB7-BA19-F9E5582F3C35}"/>
    <hyperlink ref="J9" r:id="rId7" xr:uid="{A05A0575-626E-4A7B-A445-239026D2A328}"/>
    <hyperlink ref="J11" r:id="rId8" xr:uid="{578A834F-D81E-4A4D-ACF8-735962BDEECC}"/>
    <hyperlink ref="J10" r:id="rId9" xr:uid="{18054074-011C-46C5-8B15-2AF5C54CEBA0}"/>
    <hyperlink ref="J12" r:id="rId10" xr:uid="{C1577AD8-7359-4E30-8C0A-329CA3D6DA44}"/>
    <hyperlink ref="J13" r:id="rId11" xr:uid="{BAF8089A-B8A2-426A-BD94-29BFD10CD4BA}"/>
    <hyperlink ref="J14" r:id="rId12" xr:uid="{DB308C3A-3437-48F5-9FAE-D7ED5F55936F}"/>
    <hyperlink ref="J15" r:id="rId13" xr:uid="{71373758-1FD4-44B9-9ECC-7585FA2ECD8D}"/>
    <hyperlink ref="J16" r:id="rId14" xr:uid="{073569C0-576D-4337-ABFE-8CD3B43DF2EA}"/>
    <hyperlink ref="J17" r:id="rId15" xr:uid="{B06ACC27-4EF6-4F8B-9CCE-50E5EB29646D}"/>
    <hyperlink ref="J18" r:id="rId16" xr:uid="{1654F7C1-E177-44FD-B765-980FD77F6B41}"/>
    <hyperlink ref="J19" r:id="rId17" xr:uid="{D049C5BD-FFC8-4C35-9371-E30C39C17852}"/>
    <hyperlink ref="J20" r:id="rId18" xr:uid="{7818C7C2-5167-4669-90C5-087BD62C5DB4}"/>
    <hyperlink ref="J21" r:id="rId19" xr:uid="{65A47205-031C-46EA-9D3F-D57A7AEDF776}"/>
    <hyperlink ref="J22" r:id="rId20" xr:uid="{29EDD444-719D-47F2-A94E-F69355DD880D}"/>
    <hyperlink ref="J23" r:id="rId21" xr:uid="{2CA1B653-40D7-4871-8A04-32EBCACE035F}"/>
    <hyperlink ref="J24" r:id="rId22" xr:uid="{6CF2153C-3D4C-4F2F-87CA-236EDEF5362B}"/>
    <hyperlink ref="J25" r:id="rId23" xr:uid="{6744FE2C-4AA5-4351-AC99-7BD96DACA49F}"/>
    <hyperlink ref="J26" r:id="rId24" xr:uid="{6462C978-D09F-40EC-A66A-0E3DE31BD7EE}"/>
    <hyperlink ref="J27" r:id="rId25" xr:uid="{A8CF3F16-4298-4383-A076-584198B44D9A}"/>
    <hyperlink ref="J28" r:id="rId26" xr:uid="{05EE4704-5891-49D8-9F94-021D67E0EF1C}"/>
    <hyperlink ref="J29" r:id="rId27" xr:uid="{8AF3FDF2-BF1A-4CEF-9722-93AB227952C8}"/>
    <hyperlink ref="J30" r:id="rId28" xr:uid="{CA587EC8-1A2A-4F00-B7D9-18E29565C5B5}"/>
    <hyperlink ref="J31" r:id="rId29" xr:uid="{EE9C4339-C1BB-406A-B7EA-6562ED1F6C01}"/>
    <hyperlink ref="J32" r:id="rId30" xr:uid="{F4F63D09-BADE-46DC-A52A-CC2760E04789}"/>
    <hyperlink ref="J33" r:id="rId31" xr:uid="{27F3528B-98E3-4DE2-BA72-953EEA2367C5}"/>
    <hyperlink ref="J34" r:id="rId32" xr:uid="{B5D86F89-619E-40FD-B359-915B68833621}"/>
    <hyperlink ref="J35" r:id="rId33" xr:uid="{435DFC0E-A49F-4060-B5EF-0554783CD385}"/>
    <hyperlink ref="J36" r:id="rId34" xr:uid="{9812117A-21D6-41CA-87E5-C415D18BD344}"/>
    <hyperlink ref="J37" r:id="rId35" xr:uid="{DD9CE5C9-73BB-499D-8256-97E813C77F49}"/>
    <hyperlink ref="J39" r:id="rId36" xr:uid="{F46ABC17-53E4-4DB6-860E-0ABD29E0742D}"/>
    <hyperlink ref="J38" r:id="rId37" xr:uid="{04BA5B53-A73D-43D1-8A91-55600388F4A1}"/>
    <hyperlink ref="J40" r:id="rId38" xr:uid="{5A07A32A-9690-4857-B824-7310E07DEE88}"/>
    <hyperlink ref="J41" r:id="rId39" xr:uid="{DEDD5808-DD34-4689-A8DE-D96A91E02DEF}"/>
    <hyperlink ref="J42" r:id="rId40" xr:uid="{088D8BD4-3FDA-4F30-8C90-7B14287CC052}"/>
    <hyperlink ref="J43" r:id="rId41" xr:uid="{F0E36475-D4AE-4435-BE33-60F0FDF8615F}"/>
    <hyperlink ref="J44" r:id="rId42" xr:uid="{5CE7CCC0-F03F-4213-ADC4-56FDCD472DAF}"/>
    <hyperlink ref="J45" r:id="rId43" xr:uid="{755C6166-E191-41BE-8865-F8FB7BE745C5}"/>
    <hyperlink ref="J46" r:id="rId44" xr:uid="{B44E6A33-ED55-48E5-AACD-FC3D3EB88D6C}"/>
    <hyperlink ref="J47" r:id="rId45" xr:uid="{3FE87280-0D44-44AA-B4F0-F02BEC4E339C}"/>
    <hyperlink ref="J48" r:id="rId46" xr:uid="{410FC549-09C2-4780-8BDC-A1AEC50EBED7}"/>
    <hyperlink ref="J49" r:id="rId47" xr:uid="{6BCDB734-2BF5-40A7-808E-0A440976BFDC}"/>
    <hyperlink ref="J50" r:id="rId48" xr:uid="{634EF9CD-5C61-4AE6-9FEF-7E86F1F4F916}"/>
    <hyperlink ref="J51" r:id="rId49" xr:uid="{54301019-F0A3-41EE-A57A-FC67933430B9}"/>
    <hyperlink ref="J52" r:id="rId50" xr:uid="{C69CCEEA-41F9-45F2-8BC5-2EE619DAA2C4}"/>
    <hyperlink ref="J53" r:id="rId51" xr:uid="{10CC780A-3077-4C75-93B3-E2D64892B450}"/>
    <hyperlink ref="J54" r:id="rId52" xr:uid="{CD7D06EF-1ACE-4C30-A368-A9B5EF5F9162}"/>
    <hyperlink ref="J55" r:id="rId53" xr:uid="{B703AAB0-9625-4E02-9F5D-21E09D5762D0}"/>
    <hyperlink ref="J56" r:id="rId54" xr:uid="{AF45879F-DF62-4051-9E7A-53F87C353A94}"/>
    <hyperlink ref="J57" r:id="rId55" xr:uid="{E73F58C8-234A-48F0-A2E2-6ED60E3646B2}"/>
    <hyperlink ref="J58" r:id="rId56" xr:uid="{282DBC39-5894-4D00-B78F-FC8B726C91DD}"/>
    <hyperlink ref="J59" r:id="rId57" xr:uid="{5E9814F0-C903-4BDC-A4BD-AEF2222AF6F7}"/>
    <hyperlink ref="J60" r:id="rId58" xr:uid="{EB81E59D-DD4C-45D8-834E-BB387155D72F}"/>
    <hyperlink ref="J61" r:id="rId59" xr:uid="{38515273-62D2-4252-AD34-B9568395AB16}"/>
    <hyperlink ref="J62" r:id="rId60" xr:uid="{D10A02FD-63E8-43AE-9672-DD3C01F36CB9}"/>
    <hyperlink ref="J63" r:id="rId61" xr:uid="{0B5EA53A-34C1-4C55-8710-E101A2369433}"/>
    <hyperlink ref="J64" r:id="rId62" xr:uid="{F089AD59-C881-480E-BD14-DC724371E220}"/>
    <hyperlink ref="J65" r:id="rId63" xr:uid="{57B1DE31-2F05-400B-825A-D68E2F1F5580}"/>
    <hyperlink ref="J66" r:id="rId64" xr:uid="{8A29D9D0-525A-44AA-A669-AD586AE636C6}"/>
    <hyperlink ref="J67" r:id="rId65" xr:uid="{7B6C3201-01A0-4C52-92E7-5AB50007B65A}"/>
    <hyperlink ref="J68" r:id="rId66" xr:uid="{B898FC44-E99C-434C-B328-BDD793C763F1}"/>
    <hyperlink ref="J69" r:id="rId67" xr:uid="{8CACD6A1-0D78-4A20-886F-CFF53D9CEB72}"/>
    <hyperlink ref="J70" r:id="rId68" xr:uid="{F63D2D6E-2815-4536-8D0E-3A870BE06987}"/>
    <hyperlink ref="J71" r:id="rId69" xr:uid="{66B1F32F-C554-42DC-BCD3-8D885685870B}"/>
    <hyperlink ref="J72" r:id="rId70" xr:uid="{54E05E82-2494-4EBD-BB7F-A98311397A10}"/>
    <hyperlink ref="J73" r:id="rId71" xr:uid="{287ADDB5-2BC5-407A-A6E5-45DBCDF4BAA4}"/>
    <hyperlink ref="J74" r:id="rId72" xr:uid="{95D4521B-323F-417C-AF23-41F4588BA01A}"/>
    <hyperlink ref="J75" r:id="rId73" xr:uid="{A00D14A0-B3DB-4741-B126-7A0CBAF2DA7A}"/>
    <hyperlink ref="J76" r:id="rId74" xr:uid="{9C6A3DA8-E804-4986-B2C0-33237C54232A}"/>
    <hyperlink ref="J77" r:id="rId75" xr:uid="{BBF7AFB0-2E8A-45C8-AA60-EAE70563A115}"/>
    <hyperlink ref="J78" r:id="rId76" xr:uid="{20AFDADB-8B5B-42B7-9C83-C4D8351D5E6E}"/>
    <hyperlink ref="J79" r:id="rId77" xr:uid="{CED8406A-75D4-435D-98DD-55B2904C23A5}"/>
    <hyperlink ref="J80" r:id="rId78" xr:uid="{C600CB57-4356-4C15-B1A5-564035ED7BF0}"/>
    <hyperlink ref="J81" r:id="rId79" xr:uid="{AA6999B2-B6C0-4A6A-9045-53F01A889FBA}"/>
    <hyperlink ref="J82" r:id="rId80" xr:uid="{FDE8A130-8069-4DE1-A7F5-9C48A7744C85}"/>
    <hyperlink ref="J83" r:id="rId81" xr:uid="{1069884F-423D-4110-A473-8344EE713D5F}"/>
    <hyperlink ref="J84" r:id="rId82" xr:uid="{BF9C97DD-4085-46C5-A080-6E89299C885B}"/>
    <hyperlink ref="J85" r:id="rId83" xr:uid="{AAD2E7A2-59E6-4253-9609-2A8CAC99EBB6}"/>
    <hyperlink ref="J86" r:id="rId84" xr:uid="{0FDF1BD6-7120-4010-831A-EA0A98DC1E13}"/>
    <hyperlink ref="J87" r:id="rId85" xr:uid="{50FF600F-3E8B-4972-9B75-DFA5A31A447B}"/>
    <hyperlink ref="J88" r:id="rId86" xr:uid="{87FC6864-FE34-42F1-B56A-5A8D2E915994}"/>
    <hyperlink ref="J89" r:id="rId87" xr:uid="{08817BA5-FBB1-46F4-9B95-297EAD8A1A87}"/>
    <hyperlink ref="J90" r:id="rId88" xr:uid="{65619048-2A32-41A0-A0D8-0C83EC5DFC41}"/>
    <hyperlink ref="J91" r:id="rId89" xr:uid="{6DE982AE-E131-4527-83BC-A76E4AFFA3CC}"/>
    <hyperlink ref="J92" r:id="rId90" xr:uid="{57591328-5929-4EC6-9EF8-85C22EC5F025}"/>
    <hyperlink ref="J93" r:id="rId91" xr:uid="{9FC2F2ED-C9C1-47C3-876B-0A8537A57BFF}"/>
    <hyperlink ref="J94" r:id="rId92" xr:uid="{6975C78A-B887-441F-94FA-04279BF33683}"/>
    <hyperlink ref="J95" r:id="rId93" xr:uid="{C1E7F4BC-20ED-4AED-A4D2-C1B20D25C56C}"/>
    <hyperlink ref="J96" r:id="rId94" xr:uid="{E5E32404-C014-4E0A-913F-9581A3EEE2FF}"/>
    <hyperlink ref="J97" r:id="rId95" xr:uid="{CDB6C278-BD60-465A-9BE5-ACA7C43B2FDA}"/>
    <hyperlink ref="J98" r:id="rId96" xr:uid="{0F1BD98A-E65B-40CC-8F95-091901B65B3F}"/>
    <hyperlink ref="J99" r:id="rId97" xr:uid="{014E4142-BBF6-4198-B96A-FF5F7CE08A87}"/>
    <hyperlink ref="J100" r:id="rId98" xr:uid="{E5767248-16E7-49F4-8E04-6B36527DAC4D}"/>
    <hyperlink ref="J101" r:id="rId99" xr:uid="{B425E125-9AF7-4228-9200-C8675670F78D}"/>
    <hyperlink ref="J102" r:id="rId100" xr:uid="{671AEF74-644E-4920-A0A5-8DA9A74A807F}"/>
    <hyperlink ref="J103" r:id="rId101" xr:uid="{FBCE6F06-FD72-4B69-B2FD-EB9156D793A0}"/>
    <hyperlink ref="J104" r:id="rId102" xr:uid="{8A14900E-B29F-4322-B468-E8F72ACF7C69}"/>
    <hyperlink ref="J105" r:id="rId103" xr:uid="{21F09D8A-AC42-4469-9E19-A171DD87CCE8}"/>
  </hyperlinks>
  <pageMargins left="0.7" right="0.7" top="0.75" bottom="0.75" header="0.3" footer="0.3"/>
  <tableParts count="1">
    <tablePart r:id="rId10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265A-6CE8-4FDA-ADD2-C10AC300CDED}">
  <dimension ref="A1:G184"/>
  <sheetViews>
    <sheetView zoomScale="115" zoomScaleNormal="115" workbookViewId="0">
      <selection activeCell="B2" sqref="B2"/>
    </sheetView>
  </sheetViews>
  <sheetFormatPr defaultRowHeight="14.4" x14ac:dyDescent="0.3"/>
  <cols>
    <col min="1" max="2" width="11.88671875" customWidth="1"/>
    <col min="3" max="3" width="12.44140625" customWidth="1"/>
    <col min="4" max="4" width="10.6640625" customWidth="1"/>
    <col min="5" max="5" width="10.44140625" customWidth="1"/>
  </cols>
  <sheetData>
    <row r="1" spans="1:5" ht="30" x14ac:dyDescent="0.3">
      <c r="A1" s="5" t="s">
        <v>548</v>
      </c>
      <c r="B1" s="5" t="s">
        <v>2</v>
      </c>
      <c r="C1" s="5" t="s">
        <v>549</v>
      </c>
      <c r="D1" s="5" t="s">
        <v>550</v>
      </c>
      <c r="E1" s="5" t="s">
        <v>551</v>
      </c>
    </row>
    <row r="2" spans="1:5" ht="15" x14ac:dyDescent="0.3">
      <c r="A2" s="5" t="s">
        <v>439</v>
      </c>
      <c r="B2" s="5"/>
      <c r="C2" s="2">
        <v>254</v>
      </c>
      <c r="D2" s="2">
        <v>282</v>
      </c>
      <c r="E2" s="2">
        <v>314</v>
      </c>
    </row>
    <row r="3" spans="1:5" ht="15" x14ac:dyDescent="0.3">
      <c r="A3" s="5" t="s">
        <v>412</v>
      </c>
      <c r="B3" s="5"/>
      <c r="C3" s="2">
        <v>172</v>
      </c>
      <c r="D3" s="2">
        <v>155</v>
      </c>
      <c r="E3" s="2">
        <v>184</v>
      </c>
    </row>
    <row r="4" spans="1:5" ht="15" x14ac:dyDescent="0.3">
      <c r="A4" s="2" t="s">
        <v>552</v>
      </c>
      <c r="B4" s="2"/>
      <c r="C4" s="2">
        <v>116</v>
      </c>
      <c r="D4" s="2">
        <v>90</v>
      </c>
      <c r="E4" s="2">
        <v>67</v>
      </c>
    </row>
    <row r="5" spans="1:5" ht="15" x14ac:dyDescent="0.3">
      <c r="A5" s="2" t="s">
        <v>553</v>
      </c>
      <c r="B5" s="2"/>
      <c r="C5" s="2">
        <v>503</v>
      </c>
      <c r="D5" s="2">
        <v>470</v>
      </c>
      <c r="E5" s="2">
        <v>455</v>
      </c>
    </row>
    <row r="6" spans="1:5" ht="15" x14ac:dyDescent="0.3">
      <c r="A6" s="2" t="s">
        <v>554</v>
      </c>
      <c r="B6" s="2"/>
      <c r="C6" s="2">
        <v>53</v>
      </c>
      <c r="D6" s="2">
        <v>68</v>
      </c>
      <c r="E6" s="2">
        <v>57</v>
      </c>
    </row>
    <row r="7" spans="1:5" ht="15" x14ac:dyDescent="0.3">
      <c r="A7" s="2" t="s">
        <v>555</v>
      </c>
      <c r="B7" s="2"/>
      <c r="C7" s="2">
        <v>97</v>
      </c>
      <c r="D7" s="2">
        <v>95</v>
      </c>
      <c r="E7" s="2">
        <v>86</v>
      </c>
    </row>
    <row r="8" spans="1:5" ht="15" x14ac:dyDescent="0.3">
      <c r="A8" s="5" t="s">
        <v>79</v>
      </c>
      <c r="B8" s="5"/>
      <c r="C8" s="2">
        <v>336</v>
      </c>
      <c r="D8" s="2">
        <v>286</v>
      </c>
      <c r="E8" s="2">
        <v>269</v>
      </c>
    </row>
    <row r="9" spans="1:5" ht="15" x14ac:dyDescent="0.3">
      <c r="A9" s="5" t="s">
        <v>355</v>
      </c>
      <c r="B9" s="5"/>
      <c r="C9" s="2">
        <v>62</v>
      </c>
      <c r="D9" s="2">
        <v>51</v>
      </c>
      <c r="E9" s="2">
        <v>63</v>
      </c>
    </row>
    <row r="10" spans="1:5" ht="15" x14ac:dyDescent="0.3">
      <c r="A10" s="2" t="s">
        <v>450</v>
      </c>
      <c r="B10" s="2"/>
      <c r="C10" s="2">
        <v>134</v>
      </c>
      <c r="D10" s="2">
        <v>127</v>
      </c>
      <c r="E10" s="2">
        <v>126</v>
      </c>
    </row>
    <row r="11" spans="1:5" ht="15" x14ac:dyDescent="0.3">
      <c r="A11" s="2" t="s">
        <v>147</v>
      </c>
      <c r="B11" s="2"/>
      <c r="C11" s="2">
        <v>39</v>
      </c>
      <c r="D11" s="2">
        <v>36</v>
      </c>
      <c r="E11" s="2">
        <v>27</v>
      </c>
    </row>
    <row r="12" spans="1:5" ht="15" x14ac:dyDescent="0.3">
      <c r="A12" s="5" t="s">
        <v>227</v>
      </c>
      <c r="B12" s="5"/>
      <c r="C12" s="2">
        <v>267</v>
      </c>
      <c r="D12" s="2">
        <v>258</v>
      </c>
      <c r="E12" s="2">
        <v>206</v>
      </c>
    </row>
    <row r="13" spans="1:5" ht="15" x14ac:dyDescent="0.3">
      <c r="A13" s="2" t="s">
        <v>556</v>
      </c>
      <c r="B13" s="2"/>
      <c r="C13" s="2">
        <v>16</v>
      </c>
      <c r="D13" s="2">
        <v>15</v>
      </c>
      <c r="E13" s="2">
        <v>12</v>
      </c>
    </row>
    <row r="14" spans="1:5" ht="15" x14ac:dyDescent="0.3">
      <c r="A14" s="2" t="s">
        <v>557</v>
      </c>
      <c r="B14" s="2"/>
      <c r="C14" s="2">
        <v>195</v>
      </c>
      <c r="D14" s="2">
        <v>214</v>
      </c>
      <c r="E14" s="2">
        <v>208</v>
      </c>
    </row>
    <row r="15" spans="1:5" ht="15" x14ac:dyDescent="0.3">
      <c r="A15" s="5" t="s">
        <v>356</v>
      </c>
      <c r="B15" s="5"/>
      <c r="C15" s="2">
        <v>178</v>
      </c>
      <c r="D15" s="2">
        <v>146</v>
      </c>
      <c r="E15" s="2">
        <v>150</v>
      </c>
    </row>
    <row r="16" spans="1:5" ht="15" x14ac:dyDescent="0.3">
      <c r="A16" s="2" t="s">
        <v>558</v>
      </c>
      <c r="B16" s="2"/>
      <c r="C16" s="2">
        <v>431</v>
      </c>
      <c r="D16" s="2">
        <v>391</v>
      </c>
      <c r="E16" s="2">
        <v>389</v>
      </c>
    </row>
    <row r="17" spans="1:5" ht="15" x14ac:dyDescent="0.3">
      <c r="A17" s="5" t="s">
        <v>366</v>
      </c>
      <c r="B17" s="5"/>
      <c r="C17" s="2">
        <v>83</v>
      </c>
      <c r="D17" s="2">
        <v>106</v>
      </c>
      <c r="E17" s="2">
        <v>85</v>
      </c>
    </row>
    <row r="18" spans="1:5" ht="15" x14ac:dyDescent="0.3">
      <c r="A18" s="5" t="s">
        <v>332</v>
      </c>
      <c r="B18" s="5"/>
      <c r="C18" s="2">
        <v>95</v>
      </c>
      <c r="D18" s="2">
        <v>61</v>
      </c>
      <c r="E18" s="2">
        <v>41</v>
      </c>
    </row>
    <row r="19" spans="1:5" ht="15" x14ac:dyDescent="0.3">
      <c r="A19" s="2" t="s">
        <v>559</v>
      </c>
      <c r="B19" s="2"/>
      <c r="C19" s="2">
        <v>310</v>
      </c>
      <c r="D19" s="2">
        <v>245</v>
      </c>
      <c r="E19" s="2">
        <v>282</v>
      </c>
    </row>
    <row r="20" spans="1:5" ht="15" x14ac:dyDescent="0.3">
      <c r="A20" s="2" t="s">
        <v>560</v>
      </c>
      <c r="B20" s="2"/>
      <c r="C20" s="2">
        <v>189</v>
      </c>
      <c r="D20" s="2">
        <v>164</v>
      </c>
      <c r="E20" s="2">
        <v>154</v>
      </c>
    </row>
    <row r="21" spans="1:5" ht="15" x14ac:dyDescent="0.3">
      <c r="A21" s="5" t="s">
        <v>446</v>
      </c>
      <c r="B21" s="5"/>
      <c r="C21" s="2">
        <v>355</v>
      </c>
      <c r="D21" s="2">
        <v>385</v>
      </c>
      <c r="E21" s="2">
        <v>418</v>
      </c>
    </row>
    <row r="22" spans="1:5" ht="15" x14ac:dyDescent="0.3">
      <c r="A22" s="5" t="s">
        <v>211</v>
      </c>
      <c r="B22" s="5"/>
      <c r="C22" s="2">
        <v>212</v>
      </c>
      <c r="D22" s="2">
        <v>211</v>
      </c>
      <c r="E22" s="2">
        <v>207</v>
      </c>
    </row>
    <row r="23" spans="1:5" ht="15" x14ac:dyDescent="0.3">
      <c r="A23" s="5" t="s">
        <v>26</v>
      </c>
      <c r="B23" s="5"/>
      <c r="C23" s="2">
        <v>90</v>
      </c>
      <c r="D23" s="2">
        <v>91</v>
      </c>
      <c r="E23" s="2">
        <v>43</v>
      </c>
    </row>
    <row r="24" spans="1:5" ht="15" x14ac:dyDescent="0.3">
      <c r="A24" s="5" t="s">
        <v>327</v>
      </c>
      <c r="B24" s="5"/>
      <c r="C24" s="2">
        <v>54</v>
      </c>
      <c r="D24" s="2">
        <v>62</v>
      </c>
      <c r="E24" s="2">
        <v>55</v>
      </c>
    </row>
    <row r="25" spans="1:5" ht="15" x14ac:dyDescent="0.3">
      <c r="A25" s="5" t="s">
        <v>457</v>
      </c>
      <c r="B25" s="5"/>
      <c r="C25" s="2">
        <v>292</v>
      </c>
      <c r="D25" s="2">
        <v>303</v>
      </c>
      <c r="E25" s="2">
        <v>246</v>
      </c>
    </row>
    <row r="26" spans="1:5" ht="15" x14ac:dyDescent="0.3">
      <c r="A26" s="2" t="s">
        <v>561</v>
      </c>
      <c r="B26" s="2"/>
      <c r="C26" s="2">
        <v>143</v>
      </c>
      <c r="D26" s="2">
        <v>128</v>
      </c>
      <c r="E26" s="2">
        <v>116</v>
      </c>
    </row>
    <row r="27" spans="1:5" ht="15" x14ac:dyDescent="0.3">
      <c r="A27" s="2" t="s">
        <v>562</v>
      </c>
      <c r="B27" s="2"/>
      <c r="C27" s="2">
        <v>126</v>
      </c>
      <c r="D27" s="2">
        <v>131</v>
      </c>
      <c r="E27" s="2">
        <v>121</v>
      </c>
    </row>
    <row r="28" spans="1:5" ht="15" x14ac:dyDescent="0.3">
      <c r="A28" s="5" t="s">
        <v>248</v>
      </c>
      <c r="B28" s="5"/>
      <c r="C28" s="2">
        <v>262</v>
      </c>
      <c r="D28" s="2">
        <v>222</v>
      </c>
      <c r="E28" s="2">
        <v>246</v>
      </c>
    </row>
    <row r="29" spans="1:5" ht="15" x14ac:dyDescent="0.3">
      <c r="A29" s="5" t="s">
        <v>135</v>
      </c>
      <c r="B29" s="5"/>
      <c r="C29" s="2">
        <v>60</v>
      </c>
      <c r="D29" s="2">
        <v>45</v>
      </c>
      <c r="E29" s="2">
        <v>65</v>
      </c>
    </row>
    <row r="30" spans="1:5" ht="15" x14ac:dyDescent="0.3">
      <c r="A30" s="5" t="s">
        <v>523</v>
      </c>
      <c r="B30" s="5"/>
      <c r="C30" s="2">
        <v>41</v>
      </c>
      <c r="D30" s="2">
        <v>53</v>
      </c>
      <c r="E30" s="2">
        <v>45</v>
      </c>
    </row>
    <row r="31" spans="1:5" ht="15" x14ac:dyDescent="0.3">
      <c r="A31" s="5" t="s">
        <v>96</v>
      </c>
      <c r="B31" s="5"/>
      <c r="C31" s="2">
        <v>42</v>
      </c>
      <c r="D31" s="2">
        <v>29</v>
      </c>
      <c r="E31" s="2">
        <v>23</v>
      </c>
    </row>
    <row r="32" spans="1:5" ht="15" x14ac:dyDescent="0.3">
      <c r="A32" s="2" t="s">
        <v>563</v>
      </c>
      <c r="B32" s="2"/>
      <c r="C32" s="2">
        <v>151</v>
      </c>
      <c r="D32" s="2">
        <v>142</v>
      </c>
      <c r="E32" s="2">
        <v>156</v>
      </c>
    </row>
    <row r="33" spans="1:5" ht="15" x14ac:dyDescent="0.3">
      <c r="A33" s="5" t="s">
        <v>20</v>
      </c>
      <c r="B33" s="5"/>
      <c r="C33" s="2">
        <v>126</v>
      </c>
      <c r="D33" s="2">
        <v>107</v>
      </c>
      <c r="E33" s="2">
        <v>117</v>
      </c>
    </row>
    <row r="34" spans="1:5" ht="15" x14ac:dyDescent="0.3">
      <c r="A34" s="5" t="s">
        <v>142</v>
      </c>
      <c r="B34" s="5"/>
      <c r="C34" s="2">
        <v>12</v>
      </c>
      <c r="D34" s="2">
        <v>13</v>
      </c>
      <c r="E34" s="2">
        <v>20</v>
      </c>
    </row>
    <row r="35" spans="1:5" ht="15" x14ac:dyDescent="0.3">
      <c r="A35" s="2" t="s">
        <v>564</v>
      </c>
      <c r="B35" s="2"/>
      <c r="C35" s="2">
        <v>337</v>
      </c>
      <c r="D35" s="2">
        <v>430</v>
      </c>
      <c r="E35" s="2">
        <v>367</v>
      </c>
    </row>
    <row r="36" spans="1:5" ht="15" x14ac:dyDescent="0.3">
      <c r="A36" s="2" t="s">
        <v>565</v>
      </c>
      <c r="B36" s="2"/>
      <c r="C36" s="2">
        <v>74</v>
      </c>
      <c r="D36" s="2">
        <v>77</v>
      </c>
      <c r="E36" s="2">
        <v>45</v>
      </c>
    </row>
    <row r="37" spans="1:5" ht="15" x14ac:dyDescent="0.3">
      <c r="A37" s="2" t="s">
        <v>566</v>
      </c>
      <c r="B37" s="2"/>
      <c r="C37" s="2">
        <v>146</v>
      </c>
      <c r="D37" s="2">
        <v>124</v>
      </c>
      <c r="E37" s="2">
        <v>37</v>
      </c>
    </row>
    <row r="38" spans="1:5" ht="15" x14ac:dyDescent="0.3">
      <c r="A38" s="2" t="s">
        <v>567</v>
      </c>
      <c r="B38" s="2"/>
      <c r="C38" s="2">
        <v>25</v>
      </c>
      <c r="D38" s="2">
        <v>39</v>
      </c>
      <c r="E38" s="2">
        <v>13</v>
      </c>
    </row>
    <row r="39" spans="1:5" ht="15" x14ac:dyDescent="0.3">
      <c r="A39" s="2" t="s">
        <v>568</v>
      </c>
      <c r="B39" s="2"/>
      <c r="C39" s="2">
        <v>207</v>
      </c>
      <c r="D39" s="2">
        <v>225</v>
      </c>
      <c r="E39" s="2">
        <v>226</v>
      </c>
    </row>
    <row r="40" spans="1:5" ht="15" x14ac:dyDescent="0.3">
      <c r="A40" s="2" t="s">
        <v>569</v>
      </c>
      <c r="B40" s="2"/>
      <c r="C40" s="2">
        <v>459</v>
      </c>
      <c r="D40" s="2">
        <v>404</v>
      </c>
      <c r="E40" s="2">
        <v>330</v>
      </c>
    </row>
    <row r="41" spans="1:5" ht="15" x14ac:dyDescent="0.3">
      <c r="A41" s="2" t="s">
        <v>570</v>
      </c>
      <c r="B41" s="2"/>
      <c r="C41" s="2">
        <v>230</v>
      </c>
      <c r="D41" s="2">
        <v>221</v>
      </c>
      <c r="E41" s="2">
        <v>184</v>
      </c>
    </row>
    <row r="42" spans="1:5" ht="15" x14ac:dyDescent="0.3">
      <c r="A42" s="5" t="s">
        <v>108</v>
      </c>
      <c r="B42" s="5"/>
      <c r="C42" s="2">
        <v>354</v>
      </c>
      <c r="D42" s="2">
        <v>372</v>
      </c>
      <c r="E42" s="2">
        <v>371</v>
      </c>
    </row>
    <row r="43" spans="1:5" ht="15" x14ac:dyDescent="0.3">
      <c r="A43" s="5" t="s">
        <v>528</v>
      </c>
      <c r="B43" s="5"/>
      <c r="C43" s="2">
        <v>90</v>
      </c>
      <c r="D43" s="2">
        <v>88</v>
      </c>
      <c r="E43" s="2">
        <v>59</v>
      </c>
    </row>
    <row r="44" spans="1:5" ht="15" x14ac:dyDescent="0.3">
      <c r="A44" s="5" t="s">
        <v>318</v>
      </c>
      <c r="B44" s="5"/>
      <c r="C44" s="2">
        <v>343</v>
      </c>
      <c r="D44" s="2">
        <v>333</v>
      </c>
      <c r="E44" s="2">
        <v>380</v>
      </c>
    </row>
    <row r="45" spans="1:5" ht="15" x14ac:dyDescent="0.3">
      <c r="A45" s="2" t="s">
        <v>571</v>
      </c>
      <c r="B45" s="2"/>
      <c r="C45" s="2">
        <v>43</v>
      </c>
      <c r="D45" s="2">
        <v>63</v>
      </c>
      <c r="E45" s="2">
        <v>46</v>
      </c>
    </row>
    <row r="46" spans="1:5" ht="15" x14ac:dyDescent="0.3">
      <c r="A46" s="5" t="s">
        <v>191</v>
      </c>
      <c r="B46" s="5"/>
      <c r="C46" s="2">
        <v>71</v>
      </c>
      <c r="D46" s="2">
        <v>78</v>
      </c>
      <c r="E46" s="2">
        <v>86</v>
      </c>
    </row>
    <row r="47" spans="1:5" ht="15" x14ac:dyDescent="0.3">
      <c r="A47" s="5" t="s">
        <v>462</v>
      </c>
      <c r="B47" s="5"/>
      <c r="C47" s="2">
        <v>112</v>
      </c>
      <c r="D47" s="2">
        <v>95</v>
      </c>
      <c r="E47" s="2">
        <v>111</v>
      </c>
    </row>
    <row r="48" spans="1:5" ht="15" x14ac:dyDescent="0.3">
      <c r="A48" s="2" t="s">
        <v>572</v>
      </c>
      <c r="B48" s="2"/>
      <c r="C48" s="2">
        <v>17</v>
      </c>
      <c r="D48" s="2">
        <v>28</v>
      </c>
      <c r="E48" s="2">
        <v>35</v>
      </c>
    </row>
    <row r="49" spans="1:5" ht="15" x14ac:dyDescent="0.3">
      <c r="A49" s="2" t="s">
        <v>573</v>
      </c>
      <c r="B49" s="2"/>
      <c r="C49" s="2">
        <v>249</v>
      </c>
      <c r="D49" s="2">
        <v>212</v>
      </c>
      <c r="E49" s="2">
        <v>200</v>
      </c>
    </row>
    <row r="50" spans="1:5" ht="15" x14ac:dyDescent="0.3">
      <c r="A50" s="2" t="s">
        <v>574</v>
      </c>
      <c r="B50" s="2"/>
      <c r="C50" s="2">
        <v>32</v>
      </c>
      <c r="D50" s="2">
        <v>26</v>
      </c>
      <c r="E50" s="2">
        <v>24</v>
      </c>
    </row>
    <row r="51" spans="1:5" ht="15" x14ac:dyDescent="0.3">
      <c r="A51" s="2" t="s">
        <v>575</v>
      </c>
      <c r="B51" s="2"/>
      <c r="C51" s="2">
        <v>347</v>
      </c>
      <c r="D51" s="2">
        <v>309</v>
      </c>
      <c r="E51" s="2">
        <v>279</v>
      </c>
    </row>
    <row r="52" spans="1:5" ht="15" x14ac:dyDescent="0.3">
      <c r="A52" s="2" t="s">
        <v>576</v>
      </c>
      <c r="B52" s="2"/>
      <c r="C52" s="2">
        <v>147</v>
      </c>
      <c r="D52" s="2">
        <v>134</v>
      </c>
      <c r="E52" s="2">
        <v>101</v>
      </c>
    </row>
    <row r="53" spans="1:5" ht="15" x14ac:dyDescent="0.3">
      <c r="A53" s="2" t="s">
        <v>577</v>
      </c>
      <c r="B53" s="2"/>
      <c r="C53" s="2">
        <v>48</v>
      </c>
      <c r="D53" s="2">
        <v>59</v>
      </c>
      <c r="E53" s="2">
        <v>55</v>
      </c>
    </row>
    <row r="54" spans="1:5" ht="15" x14ac:dyDescent="0.3">
      <c r="A54" s="2" t="s">
        <v>578</v>
      </c>
      <c r="B54" s="2"/>
      <c r="C54" s="2">
        <v>167</v>
      </c>
      <c r="D54" s="2">
        <v>140</v>
      </c>
      <c r="E54" s="2">
        <v>164</v>
      </c>
    </row>
    <row r="55" spans="1:5" ht="15" x14ac:dyDescent="0.3">
      <c r="A55" s="2" t="s">
        <v>579</v>
      </c>
      <c r="B55" s="2"/>
      <c r="C55" s="2">
        <v>265</v>
      </c>
      <c r="D55" s="2">
        <v>265</v>
      </c>
      <c r="E55" s="2">
        <v>274</v>
      </c>
    </row>
    <row r="56" spans="1:5" ht="15" x14ac:dyDescent="0.3">
      <c r="A56" s="5" t="s">
        <v>175</v>
      </c>
      <c r="B56" s="5"/>
      <c r="C56" s="2">
        <v>205</v>
      </c>
      <c r="D56" s="2">
        <v>223</v>
      </c>
      <c r="E56" s="2">
        <v>279</v>
      </c>
    </row>
    <row r="57" spans="1:5" ht="15" x14ac:dyDescent="0.3">
      <c r="A57" s="5" t="s">
        <v>53</v>
      </c>
      <c r="B57" s="5"/>
      <c r="C57" s="2">
        <v>75</v>
      </c>
      <c r="D57" s="2">
        <v>80</v>
      </c>
      <c r="E57" s="2">
        <v>72</v>
      </c>
    </row>
    <row r="58" spans="1:5" ht="15" x14ac:dyDescent="0.3">
      <c r="A58" s="2" t="s">
        <v>580</v>
      </c>
      <c r="B58" s="2"/>
      <c r="C58" s="2">
        <v>154</v>
      </c>
      <c r="D58" s="2">
        <v>177</v>
      </c>
      <c r="E58" s="2">
        <v>186</v>
      </c>
    </row>
    <row r="59" spans="1:5" ht="15" x14ac:dyDescent="0.3">
      <c r="A59" s="2" t="s">
        <v>581</v>
      </c>
      <c r="B59" s="2"/>
      <c r="C59" s="2">
        <v>78</v>
      </c>
      <c r="D59" s="2">
        <v>62</v>
      </c>
      <c r="E59" s="2">
        <v>62</v>
      </c>
    </row>
    <row r="60" spans="1:5" ht="15" x14ac:dyDescent="0.3">
      <c r="A60" s="2" t="s">
        <v>582</v>
      </c>
      <c r="B60" s="2"/>
      <c r="C60" s="2">
        <v>127</v>
      </c>
      <c r="D60" s="2">
        <v>114</v>
      </c>
      <c r="E60" s="2">
        <v>97</v>
      </c>
    </row>
    <row r="61" spans="1:5" ht="15" x14ac:dyDescent="0.3">
      <c r="A61" s="5" t="s">
        <v>301</v>
      </c>
      <c r="B61" s="5"/>
      <c r="C61" s="2">
        <v>187</v>
      </c>
      <c r="D61" s="2">
        <v>204</v>
      </c>
      <c r="E61" s="2">
        <v>184</v>
      </c>
    </row>
    <row r="62" spans="1:5" ht="15" x14ac:dyDescent="0.3">
      <c r="A62" s="5" t="s">
        <v>407</v>
      </c>
      <c r="B62" s="5"/>
      <c r="C62" s="2">
        <v>136</v>
      </c>
      <c r="D62" s="2">
        <v>123</v>
      </c>
      <c r="E62" s="2">
        <v>121</v>
      </c>
    </row>
    <row r="63" spans="1:5" ht="15" x14ac:dyDescent="0.3">
      <c r="A63" s="5" t="s">
        <v>544</v>
      </c>
      <c r="B63" s="5"/>
      <c r="C63" s="2">
        <v>54</v>
      </c>
      <c r="D63" s="2">
        <v>43</v>
      </c>
      <c r="E63" s="2">
        <v>48</v>
      </c>
    </row>
    <row r="64" spans="1:5" ht="15" x14ac:dyDescent="0.3">
      <c r="A64" s="2" t="s">
        <v>583</v>
      </c>
      <c r="B64" s="2"/>
      <c r="C64" s="2">
        <v>82</v>
      </c>
      <c r="D64" s="2">
        <v>98</v>
      </c>
      <c r="E64" s="2">
        <v>53</v>
      </c>
    </row>
    <row r="65" spans="1:5" ht="15" x14ac:dyDescent="0.3">
      <c r="A65" s="2" t="s">
        <v>584</v>
      </c>
      <c r="B65" s="2"/>
      <c r="C65" s="2">
        <v>72</v>
      </c>
      <c r="D65" s="2">
        <v>49</v>
      </c>
      <c r="E65" s="2">
        <v>51</v>
      </c>
    </row>
    <row r="66" spans="1:5" ht="15" x14ac:dyDescent="0.3">
      <c r="A66" s="2" t="s">
        <v>585</v>
      </c>
      <c r="B66" s="2"/>
      <c r="C66" s="2">
        <v>19</v>
      </c>
      <c r="D66" s="2">
        <v>23</v>
      </c>
      <c r="E66" s="2">
        <v>35</v>
      </c>
    </row>
    <row r="67" spans="1:5" ht="15" x14ac:dyDescent="0.3">
      <c r="A67" s="2" t="s">
        <v>586</v>
      </c>
      <c r="B67" s="2"/>
      <c r="C67" s="2">
        <v>57</v>
      </c>
      <c r="D67" s="2">
        <v>66</v>
      </c>
      <c r="E67" s="2">
        <v>40</v>
      </c>
    </row>
    <row r="68" spans="1:5" ht="15" x14ac:dyDescent="0.3">
      <c r="A68" s="2" t="s">
        <v>587</v>
      </c>
      <c r="B68" s="2"/>
      <c r="C68" s="2">
        <v>181</v>
      </c>
      <c r="D68" s="2">
        <v>147</v>
      </c>
      <c r="E68" s="2">
        <v>164</v>
      </c>
    </row>
    <row r="69" spans="1:5" ht="15" x14ac:dyDescent="0.3">
      <c r="A69" s="2" t="s">
        <v>588</v>
      </c>
      <c r="B69" s="2"/>
      <c r="C69" s="2">
        <v>52</v>
      </c>
      <c r="D69" s="2">
        <v>69</v>
      </c>
      <c r="E69" s="2">
        <v>37</v>
      </c>
    </row>
    <row r="70" spans="1:5" ht="15" x14ac:dyDescent="0.3">
      <c r="A70" s="2" t="s">
        <v>589</v>
      </c>
      <c r="B70" s="2"/>
      <c r="C70" s="2">
        <v>62</v>
      </c>
      <c r="D70" s="2">
        <v>76</v>
      </c>
      <c r="E70" s="2">
        <v>65</v>
      </c>
    </row>
    <row r="71" spans="1:5" ht="15" x14ac:dyDescent="0.3">
      <c r="A71" s="2" t="s">
        <v>590</v>
      </c>
      <c r="B71" s="2"/>
      <c r="C71" s="2">
        <v>59</v>
      </c>
      <c r="D71" s="2">
        <v>67</v>
      </c>
      <c r="E71" s="2">
        <v>58</v>
      </c>
    </row>
    <row r="72" spans="1:5" ht="15" x14ac:dyDescent="0.3">
      <c r="A72" s="5" t="s">
        <v>205</v>
      </c>
      <c r="B72" s="5"/>
      <c r="C72" s="2">
        <v>239</v>
      </c>
      <c r="D72" s="2">
        <v>242</v>
      </c>
      <c r="E72" s="2">
        <v>249</v>
      </c>
    </row>
    <row r="73" spans="1:5" ht="15" x14ac:dyDescent="0.3">
      <c r="A73" s="5" t="s">
        <v>467</v>
      </c>
      <c r="B73" s="5"/>
      <c r="C73" s="2">
        <v>146</v>
      </c>
      <c r="D73" s="2">
        <v>162</v>
      </c>
      <c r="E73" s="2">
        <v>168</v>
      </c>
    </row>
    <row r="74" spans="1:5" ht="15" x14ac:dyDescent="0.3">
      <c r="A74" s="2" t="s">
        <v>591</v>
      </c>
      <c r="B74" s="2"/>
      <c r="C74" s="2">
        <v>41</v>
      </c>
      <c r="D74" s="2">
        <v>45</v>
      </c>
      <c r="E74" s="2">
        <v>51</v>
      </c>
    </row>
    <row r="75" spans="1:5" ht="15" x14ac:dyDescent="0.3">
      <c r="A75" s="5" t="s">
        <v>539</v>
      </c>
      <c r="B75" s="5"/>
      <c r="C75" s="2">
        <v>91</v>
      </c>
      <c r="D75" s="2">
        <v>81</v>
      </c>
      <c r="E75" s="2">
        <v>75</v>
      </c>
    </row>
    <row r="76" spans="1:5" ht="15" x14ac:dyDescent="0.3">
      <c r="A76" s="5" t="s">
        <v>163</v>
      </c>
      <c r="B76" s="5"/>
      <c r="C76" s="2">
        <v>131</v>
      </c>
      <c r="D76" s="2">
        <v>114</v>
      </c>
      <c r="E76" s="2">
        <v>81</v>
      </c>
    </row>
    <row r="77" spans="1:5" ht="15" x14ac:dyDescent="0.3">
      <c r="A77" s="5" t="s">
        <v>46</v>
      </c>
      <c r="B77" s="5"/>
      <c r="C77" s="2">
        <v>28</v>
      </c>
      <c r="D77" s="2">
        <v>35</v>
      </c>
      <c r="E77" s="2">
        <v>26</v>
      </c>
    </row>
    <row r="78" spans="1:5" ht="15" x14ac:dyDescent="0.3">
      <c r="A78" s="5" t="s">
        <v>256</v>
      </c>
      <c r="B78" s="5"/>
      <c r="C78" s="2">
        <v>96</v>
      </c>
      <c r="D78" s="2">
        <v>102</v>
      </c>
      <c r="E78" s="2">
        <v>90</v>
      </c>
    </row>
    <row r="79" spans="1:5" ht="15" x14ac:dyDescent="0.3">
      <c r="A79" s="5" t="s">
        <v>471</v>
      </c>
      <c r="B79" s="5"/>
      <c r="C79" s="2">
        <v>321</v>
      </c>
      <c r="D79" s="2">
        <v>235</v>
      </c>
      <c r="E79" s="2">
        <v>222</v>
      </c>
    </row>
    <row r="80" spans="1:5" ht="15" x14ac:dyDescent="0.3">
      <c r="A80" s="5" t="s">
        <v>13</v>
      </c>
      <c r="B80" s="5"/>
      <c r="C80" s="2">
        <v>40</v>
      </c>
      <c r="D80" s="2">
        <v>37</v>
      </c>
      <c r="E80" s="2">
        <v>19</v>
      </c>
    </row>
    <row r="81" spans="1:5" ht="15" x14ac:dyDescent="0.3">
      <c r="A81" s="5" t="s">
        <v>152</v>
      </c>
      <c r="B81" s="5"/>
      <c r="C81" s="2">
        <v>61</v>
      </c>
      <c r="D81" s="2">
        <v>58</v>
      </c>
      <c r="E81" s="2">
        <v>53</v>
      </c>
    </row>
    <row r="82" spans="1:5" ht="15" x14ac:dyDescent="0.3">
      <c r="A82" s="5" t="s">
        <v>232</v>
      </c>
      <c r="B82" s="5"/>
      <c r="C82" s="2">
        <v>290</v>
      </c>
      <c r="D82" s="2">
        <v>304</v>
      </c>
      <c r="E82" s="2">
        <v>270</v>
      </c>
    </row>
    <row r="83" spans="1:5" ht="15" x14ac:dyDescent="0.3">
      <c r="A83" s="5" t="s">
        <v>476</v>
      </c>
      <c r="B83" s="5"/>
      <c r="C83" s="2">
        <v>221</v>
      </c>
      <c r="D83" s="2">
        <v>202</v>
      </c>
      <c r="E83" s="2">
        <v>199</v>
      </c>
    </row>
    <row r="84" spans="1:5" ht="15" x14ac:dyDescent="0.3">
      <c r="A84" s="5" t="s">
        <v>66</v>
      </c>
      <c r="B84" s="5"/>
      <c r="C84" s="2">
        <v>322</v>
      </c>
      <c r="D84" s="2">
        <v>315</v>
      </c>
      <c r="E84" s="2">
        <v>274</v>
      </c>
    </row>
    <row r="85" spans="1:5" ht="15" x14ac:dyDescent="0.3">
      <c r="A85" s="2" t="s">
        <v>592</v>
      </c>
      <c r="B85" s="2"/>
      <c r="C85" s="2">
        <v>74</v>
      </c>
      <c r="D85" s="2">
        <v>107</v>
      </c>
      <c r="E85" s="2">
        <v>125</v>
      </c>
    </row>
    <row r="86" spans="1:5" ht="15" x14ac:dyDescent="0.3">
      <c r="A86" s="2" t="s">
        <v>593</v>
      </c>
      <c r="B86" s="2"/>
      <c r="C86" s="2">
        <v>66</v>
      </c>
      <c r="D86" s="2">
        <v>58</v>
      </c>
      <c r="E86" s="2">
        <v>55</v>
      </c>
    </row>
    <row r="87" spans="1:5" ht="15" x14ac:dyDescent="0.3">
      <c r="A87" s="5" t="s">
        <v>371</v>
      </c>
      <c r="B87" s="5"/>
      <c r="C87" s="2">
        <v>51</v>
      </c>
      <c r="D87" s="2">
        <v>49</v>
      </c>
      <c r="E87" s="2">
        <v>49</v>
      </c>
    </row>
    <row r="88" spans="1:5" ht="15" x14ac:dyDescent="0.3">
      <c r="A88" s="5" t="s">
        <v>480</v>
      </c>
      <c r="B88" s="5"/>
      <c r="C88" s="2">
        <v>152</v>
      </c>
      <c r="D88" s="2">
        <v>132</v>
      </c>
      <c r="E88" s="2">
        <v>139</v>
      </c>
    </row>
    <row r="89" spans="1:5" ht="15" x14ac:dyDescent="0.3">
      <c r="A89" s="2" t="s">
        <v>594</v>
      </c>
      <c r="B89" s="2"/>
      <c r="C89" s="2">
        <v>220</v>
      </c>
      <c r="D89" s="2">
        <v>249</v>
      </c>
      <c r="E89" s="2">
        <v>207</v>
      </c>
    </row>
    <row r="90" spans="1:5" ht="15" x14ac:dyDescent="0.3">
      <c r="A90" s="2" t="s">
        <v>595</v>
      </c>
      <c r="B90" s="2"/>
      <c r="C90" s="2">
        <v>172</v>
      </c>
      <c r="D90" s="2">
        <v>97</v>
      </c>
      <c r="E90" s="2">
        <v>83</v>
      </c>
    </row>
    <row r="91" spans="1:5" ht="15" x14ac:dyDescent="0.3">
      <c r="A91" s="2" t="s">
        <v>596</v>
      </c>
      <c r="B91" s="2"/>
      <c r="C91" s="2">
        <v>204</v>
      </c>
      <c r="D91" s="2">
        <v>190</v>
      </c>
      <c r="E91" s="2">
        <v>234</v>
      </c>
    </row>
    <row r="92" spans="1:5" ht="15" x14ac:dyDescent="0.3">
      <c r="A92" s="2" t="s">
        <v>597</v>
      </c>
      <c r="B92" s="2"/>
      <c r="C92" s="2">
        <v>130</v>
      </c>
      <c r="D92" s="2">
        <v>107</v>
      </c>
      <c r="E92" s="2">
        <v>77</v>
      </c>
    </row>
    <row r="93" spans="1:5" ht="15" x14ac:dyDescent="0.3">
      <c r="A93" s="2" t="s">
        <v>598</v>
      </c>
      <c r="B93" s="2"/>
      <c r="C93" s="2">
        <v>154</v>
      </c>
      <c r="D93" s="2">
        <v>151</v>
      </c>
      <c r="E93" s="2">
        <v>152</v>
      </c>
    </row>
    <row r="94" spans="1:5" ht="15" x14ac:dyDescent="0.3">
      <c r="A94" s="5" t="s">
        <v>342</v>
      </c>
      <c r="B94" s="5"/>
      <c r="C94" s="2">
        <v>17</v>
      </c>
      <c r="D94" s="2">
        <v>16</v>
      </c>
      <c r="E94" s="2">
        <v>17</v>
      </c>
    </row>
    <row r="95" spans="1:5" ht="15" x14ac:dyDescent="0.3">
      <c r="A95" s="5" t="s">
        <v>351</v>
      </c>
      <c r="B95" s="5"/>
      <c r="C95" s="2">
        <v>45</v>
      </c>
      <c r="D95" s="2">
        <v>31</v>
      </c>
      <c r="E95" s="2">
        <v>28</v>
      </c>
    </row>
    <row r="96" spans="1:5" ht="15" x14ac:dyDescent="0.3">
      <c r="A96" s="2" t="s">
        <v>599</v>
      </c>
      <c r="B96" s="2"/>
      <c r="C96" s="2">
        <v>170</v>
      </c>
      <c r="D96" s="2">
        <v>144</v>
      </c>
      <c r="E96" s="2">
        <v>155</v>
      </c>
    </row>
    <row r="97" spans="1:5" ht="15" x14ac:dyDescent="0.3">
      <c r="A97" s="2" t="s">
        <v>600</v>
      </c>
      <c r="B97" s="2"/>
      <c r="C97" s="2">
        <v>27</v>
      </c>
      <c r="D97" s="2">
        <v>23</v>
      </c>
      <c r="E97" s="2">
        <v>25</v>
      </c>
    </row>
    <row r="98" spans="1:5" ht="15" x14ac:dyDescent="0.3">
      <c r="A98" s="2" t="s">
        <v>601</v>
      </c>
      <c r="B98" s="2"/>
      <c r="C98" s="2">
        <v>326</v>
      </c>
      <c r="D98" s="2">
        <v>242</v>
      </c>
      <c r="E98" s="2">
        <v>117</v>
      </c>
    </row>
    <row r="99" spans="1:5" ht="15" x14ac:dyDescent="0.3">
      <c r="A99" s="2" t="s">
        <v>602</v>
      </c>
      <c r="B99" s="2"/>
      <c r="C99" s="2">
        <v>75</v>
      </c>
      <c r="D99" s="2">
        <v>61</v>
      </c>
      <c r="E99" s="2">
        <v>46</v>
      </c>
    </row>
    <row r="100" spans="1:5" ht="15" x14ac:dyDescent="0.3">
      <c r="A100" s="2" t="s">
        <v>603</v>
      </c>
      <c r="B100" s="2"/>
      <c r="C100" s="2">
        <v>75</v>
      </c>
      <c r="D100" s="2">
        <v>60</v>
      </c>
      <c r="E100" s="2">
        <v>68</v>
      </c>
    </row>
    <row r="101" spans="1:5" ht="15" x14ac:dyDescent="0.3">
      <c r="A101" s="2" t="s">
        <v>604</v>
      </c>
      <c r="B101" s="2"/>
      <c r="C101" s="2">
        <v>393</v>
      </c>
      <c r="D101" s="2">
        <v>346</v>
      </c>
      <c r="E101" s="2">
        <v>345</v>
      </c>
    </row>
    <row r="102" spans="1:5" ht="15" x14ac:dyDescent="0.3">
      <c r="A102" s="2" t="s">
        <v>605</v>
      </c>
      <c r="B102" s="2"/>
      <c r="C102" s="2">
        <v>56</v>
      </c>
      <c r="D102" s="2">
        <v>51</v>
      </c>
      <c r="E102" s="2">
        <v>54</v>
      </c>
    </row>
    <row r="103" spans="1:5" ht="15" x14ac:dyDescent="0.3">
      <c r="A103" s="2" t="s">
        <v>606</v>
      </c>
      <c r="B103" s="2"/>
      <c r="C103" s="2">
        <v>52</v>
      </c>
      <c r="D103" s="2">
        <v>40</v>
      </c>
      <c r="E103" s="2">
        <v>41</v>
      </c>
    </row>
    <row r="104" spans="1:5" ht="15" x14ac:dyDescent="0.3">
      <c r="A104" s="5" t="s">
        <v>432</v>
      </c>
      <c r="B104" s="5"/>
      <c r="C104" s="2">
        <v>172</v>
      </c>
      <c r="D104" s="2">
        <v>141</v>
      </c>
      <c r="E104" s="2">
        <v>138</v>
      </c>
    </row>
    <row r="105" spans="1:5" ht="15" x14ac:dyDescent="0.3">
      <c r="A105" s="2" t="s">
        <v>607</v>
      </c>
      <c r="B105" s="2"/>
      <c r="C105" s="2">
        <v>34</v>
      </c>
      <c r="D105" s="2">
        <v>35</v>
      </c>
      <c r="E105" s="2">
        <v>29</v>
      </c>
    </row>
    <row r="106" spans="1:5" ht="15" x14ac:dyDescent="0.3">
      <c r="A106" s="5" t="s">
        <v>294</v>
      </c>
      <c r="B106" s="5"/>
      <c r="C106" s="2">
        <v>227</v>
      </c>
      <c r="D106" s="2">
        <v>190</v>
      </c>
      <c r="E106" s="2">
        <v>208</v>
      </c>
    </row>
    <row r="107" spans="1:5" ht="15" x14ac:dyDescent="0.3">
      <c r="A107" s="5" t="s">
        <v>115</v>
      </c>
      <c r="B107" s="5"/>
      <c r="C107" s="2">
        <v>141</v>
      </c>
      <c r="D107" s="2">
        <v>141</v>
      </c>
      <c r="E107" s="2">
        <v>139</v>
      </c>
    </row>
    <row r="108" spans="1:5" ht="15" x14ac:dyDescent="0.3">
      <c r="A108" s="5" t="s">
        <v>376</v>
      </c>
      <c r="B108" s="5"/>
      <c r="C108" s="2">
        <v>104</v>
      </c>
      <c r="D108" s="2">
        <v>104</v>
      </c>
      <c r="E108" s="2">
        <v>104</v>
      </c>
    </row>
    <row r="109" spans="1:5" ht="15" x14ac:dyDescent="0.3">
      <c r="A109" s="5" t="s">
        <v>270</v>
      </c>
      <c r="B109" s="5"/>
      <c r="C109" s="2">
        <v>247</v>
      </c>
      <c r="D109" s="2">
        <v>199</v>
      </c>
      <c r="E109" s="2">
        <v>171</v>
      </c>
    </row>
    <row r="110" spans="1:5" ht="15" x14ac:dyDescent="0.3">
      <c r="A110" s="5" t="s">
        <v>274</v>
      </c>
      <c r="B110" s="5"/>
      <c r="C110" s="2">
        <v>276</v>
      </c>
      <c r="D110" s="2">
        <v>279</v>
      </c>
      <c r="E110" s="2">
        <v>300</v>
      </c>
    </row>
    <row r="111" spans="1:5" ht="15" x14ac:dyDescent="0.3">
      <c r="A111" s="5" t="s">
        <v>289</v>
      </c>
      <c r="B111" s="5"/>
      <c r="C111" s="2">
        <v>195</v>
      </c>
      <c r="D111" s="2">
        <v>134</v>
      </c>
      <c r="E111" s="2">
        <v>119</v>
      </c>
    </row>
    <row r="112" spans="1:5" ht="15" x14ac:dyDescent="0.3">
      <c r="A112" s="5" t="s">
        <v>279</v>
      </c>
      <c r="B112" s="5"/>
      <c r="C112" s="2">
        <v>280</v>
      </c>
      <c r="D112" s="2">
        <v>236</v>
      </c>
      <c r="E112" s="2">
        <v>265</v>
      </c>
    </row>
    <row r="113" spans="1:5" ht="15" x14ac:dyDescent="0.3">
      <c r="A113" s="5" t="s">
        <v>419</v>
      </c>
      <c r="B113" s="5"/>
      <c r="C113" s="2">
        <v>64</v>
      </c>
      <c r="D113" s="2">
        <v>73</v>
      </c>
      <c r="E113" s="2">
        <v>89</v>
      </c>
    </row>
    <row r="114" spans="1:5" ht="15" x14ac:dyDescent="0.3">
      <c r="A114" s="5" t="s">
        <v>297</v>
      </c>
      <c r="B114" s="5"/>
      <c r="C114" s="2">
        <v>329</v>
      </c>
      <c r="D114" s="2">
        <v>335</v>
      </c>
      <c r="E114" s="2">
        <v>311</v>
      </c>
    </row>
    <row r="115" spans="1:5" ht="15" x14ac:dyDescent="0.3">
      <c r="A115" s="5" t="s">
        <v>375</v>
      </c>
      <c r="B115" s="5"/>
      <c r="C115" s="2">
        <v>94</v>
      </c>
      <c r="D115" s="2">
        <v>97</v>
      </c>
      <c r="E115" s="2">
        <v>86</v>
      </c>
    </row>
    <row r="116" spans="1:5" ht="15" x14ac:dyDescent="0.3">
      <c r="A116" s="5" t="s">
        <v>533</v>
      </c>
      <c r="B116" s="5"/>
      <c r="C116" s="2">
        <v>66</v>
      </c>
      <c r="D116" s="2">
        <v>86</v>
      </c>
      <c r="E116" s="2">
        <v>69</v>
      </c>
    </row>
    <row r="117" spans="1:5" ht="15" x14ac:dyDescent="0.3">
      <c r="A117" s="5" t="s">
        <v>397</v>
      </c>
      <c r="B117" s="5"/>
      <c r="C117" s="2">
        <v>326</v>
      </c>
      <c r="D117" s="2">
        <v>320</v>
      </c>
      <c r="E117" s="2">
        <v>298</v>
      </c>
    </row>
    <row r="118" spans="1:5" ht="15" x14ac:dyDescent="0.3">
      <c r="A118" s="2" t="s">
        <v>608</v>
      </c>
      <c r="B118" s="2"/>
      <c r="C118" s="2">
        <v>203</v>
      </c>
      <c r="D118" s="2">
        <v>200</v>
      </c>
      <c r="E118" s="2">
        <v>174</v>
      </c>
    </row>
    <row r="119" spans="1:5" ht="15" x14ac:dyDescent="0.3">
      <c r="A119" s="5" t="s">
        <v>308</v>
      </c>
      <c r="B119" s="5"/>
      <c r="C119" s="2">
        <v>292</v>
      </c>
      <c r="D119" s="2">
        <v>263</v>
      </c>
      <c r="E119" s="2">
        <v>330</v>
      </c>
    </row>
    <row r="120" spans="1:5" ht="15" x14ac:dyDescent="0.3">
      <c r="A120" s="2" t="s">
        <v>609</v>
      </c>
      <c r="B120" s="2"/>
      <c r="C120" s="2">
        <v>73</v>
      </c>
      <c r="D120" s="2">
        <v>63</v>
      </c>
      <c r="E120" s="2">
        <v>60</v>
      </c>
    </row>
    <row r="121" spans="1:5" ht="15" x14ac:dyDescent="0.3">
      <c r="A121" s="2" t="s">
        <v>610</v>
      </c>
      <c r="B121" s="2"/>
      <c r="C121" s="2">
        <v>210</v>
      </c>
      <c r="D121" s="2">
        <v>233</v>
      </c>
      <c r="E121" s="2">
        <v>179</v>
      </c>
    </row>
    <row r="122" spans="1:5" ht="15" x14ac:dyDescent="0.3">
      <c r="A122" s="5" t="s">
        <v>428</v>
      </c>
      <c r="B122" s="5"/>
      <c r="C122" s="2">
        <v>191</v>
      </c>
      <c r="D122" s="2">
        <v>94</v>
      </c>
      <c r="E122" s="2">
        <v>135</v>
      </c>
    </row>
    <row r="123" spans="1:5" ht="15" x14ac:dyDescent="0.3">
      <c r="A123" s="2" t="s">
        <v>611</v>
      </c>
      <c r="B123" s="2"/>
      <c r="C123" s="2">
        <v>104</v>
      </c>
      <c r="D123" s="2">
        <v>86</v>
      </c>
      <c r="E123" s="2">
        <v>78</v>
      </c>
    </row>
    <row r="124" spans="1:5" ht="15" x14ac:dyDescent="0.3">
      <c r="A124" s="2" t="s">
        <v>612</v>
      </c>
      <c r="B124" s="2"/>
      <c r="C124" s="2">
        <v>43</v>
      </c>
      <c r="D124" s="2">
        <v>43</v>
      </c>
      <c r="E124" s="2">
        <v>36</v>
      </c>
    </row>
    <row r="125" spans="1:5" ht="15" x14ac:dyDescent="0.3">
      <c r="A125" s="2" t="s">
        <v>613</v>
      </c>
      <c r="B125" s="2"/>
      <c r="C125" s="2">
        <v>50</v>
      </c>
      <c r="D125" s="2">
        <v>55</v>
      </c>
      <c r="E125" s="2">
        <v>52</v>
      </c>
    </row>
    <row r="126" spans="1:5" ht="15" x14ac:dyDescent="0.3">
      <c r="A126" s="5" t="s">
        <v>215</v>
      </c>
      <c r="B126" s="5"/>
      <c r="C126" s="2">
        <v>116</v>
      </c>
      <c r="D126" s="2">
        <v>93</v>
      </c>
      <c r="E126" s="2">
        <v>89</v>
      </c>
    </row>
    <row r="127" spans="1:5" ht="15" x14ac:dyDescent="0.3">
      <c r="A127" s="5" t="s">
        <v>216</v>
      </c>
      <c r="B127" s="5"/>
      <c r="C127" s="2">
        <v>178</v>
      </c>
      <c r="D127" s="2">
        <v>141</v>
      </c>
      <c r="E127" s="2">
        <v>152</v>
      </c>
    </row>
    <row r="128" spans="1:5" ht="15" x14ac:dyDescent="0.3">
      <c r="A128" s="5" t="s">
        <v>511</v>
      </c>
      <c r="B128" s="5"/>
      <c r="C128" s="2">
        <v>80</v>
      </c>
      <c r="D128" s="2">
        <v>57</v>
      </c>
      <c r="E128" s="2">
        <v>38</v>
      </c>
    </row>
    <row r="129" spans="1:5" ht="15" x14ac:dyDescent="0.3">
      <c r="A129" s="5" t="s">
        <v>33</v>
      </c>
      <c r="B129" s="5"/>
      <c r="C129" s="2">
        <v>77</v>
      </c>
      <c r="D129" s="2">
        <v>91</v>
      </c>
      <c r="E129" s="2">
        <v>45</v>
      </c>
    </row>
    <row r="130" spans="1:5" ht="15" x14ac:dyDescent="0.3">
      <c r="A130" s="5" t="s">
        <v>40</v>
      </c>
      <c r="B130" s="5"/>
      <c r="C130" s="2">
        <v>88</v>
      </c>
      <c r="D130" s="2">
        <v>98</v>
      </c>
      <c r="E130" s="2">
        <v>101</v>
      </c>
    </row>
    <row r="131" spans="1:5" ht="15" x14ac:dyDescent="0.3">
      <c r="A131" s="2" t="s">
        <v>614</v>
      </c>
      <c r="B131" s="2"/>
      <c r="C131" s="2">
        <v>1</v>
      </c>
      <c r="D131" s="2">
        <v>12</v>
      </c>
      <c r="E131" s="2">
        <v>12</v>
      </c>
    </row>
    <row r="132" spans="1:5" ht="15" x14ac:dyDescent="0.3">
      <c r="A132" s="5" t="s">
        <v>129</v>
      </c>
      <c r="B132" s="5"/>
      <c r="C132" s="2">
        <v>53</v>
      </c>
      <c r="D132" s="2">
        <v>66</v>
      </c>
      <c r="E132" s="2">
        <v>42</v>
      </c>
    </row>
    <row r="133" spans="1:5" ht="15" x14ac:dyDescent="0.3">
      <c r="A133" s="2" t="s">
        <v>615</v>
      </c>
      <c r="B133" s="2"/>
      <c r="C133" s="2">
        <v>1</v>
      </c>
      <c r="D133" s="2">
        <v>24</v>
      </c>
      <c r="E133" s="2">
        <v>25</v>
      </c>
    </row>
    <row r="134" spans="1:5" ht="15" x14ac:dyDescent="0.3">
      <c r="A134" s="5" t="s">
        <v>322</v>
      </c>
      <c r="B134" s="5"/>
      <c r="C134" s="2">
        <v>61</v>
      </c>
      <c r="D134" s="2">
        <v>66</v>
      </c>
      <c r="E134" s="2">
        <v>41</v>
      </c>
    </row>
    <row r="135" spans="1:5" ht="15" x14ac:dyDescent="0.3">
      <c r="A135" s="5" t="s">
        <v>222</v>
      </c>
      <c r="B135" s="5"/>
      <c r="C135" s="2">
        <v>114</v>
      </c>
      <c r="D135" s="2">
        <v>79</v>
      </c>
      <c r="E135" s="2">
        <v>94</v>
      </c>
    </row>
    <row r="136" spans="1:5" ht="15" x14ac:dyDescent="0.3">
      <c r="A136" s="5" t="s">
        <v>487</v>
      </c>
      <c r="B136" s="5"/>
      <c r="C136" s="2">
        <v>191</v>
      </c>
      <c r="D136" s="2">
        <v>201</v>
      </c>
      <c r="E136" s="2">
        <v>188</v>
      </c>
    </row>
    <row r="137" spans="1:5" ht="15" x14ac:dyDescent="0.3">
      <c r="A137" s="5" t="s">
        <v>403</v>
      </c>
      <c r="B137" s="5"/>
      <c r="C137" s="2">
        <v>94</v>
      </c>
      <c r="D137" s="2">
        <v>93</v>
      </c>
      <c r="E137" s="2">
        <v>94</v>
      </c>
    </row>
    <row r="138" spans="1:5" ht="15" x14ac:dyDescent="0.3">
      <c r="A138" s="5" t="s">
        <v>389</v>
      </c>
      <c r="B138" s="5"/>
      <c r="C138" s="2">
        <v>66</v>
      </c>
      <c r="D138" s="2">
        <v>44</v>
      </c>
      <c r="E138" s="2">
        <v>40</v>
      </c>
    </row>
    <row r="139" spans="1:5" ht="15" x14ac:dyDescent="0.3">
      <c r="A139" s="5" t="s">
        <v>167</v>
      </c>
      <c r="B139" s="5"/>
      <c r="C139" s="2">
        <v>249</v>
      </c>
      <c r="D139" s="2">
        <v>225</v>
      </c>
      <c r="E139" s="2">
        <v>208</v>
      </c>
    </row>
    <row r="140" spans="1:5" ht="15" x14ac:dyDescent="0.3">
      <c r="A140" s="5" t="s">
        <v>507</v>
      </c>
      <c r="B140" s="5"/>
      <c r="C140" s="2">
        <v>45</v>
      </c>
      <c r="D140" s="2">
        <v>29</v>
      </c>
      <c r="E140" s="2">
        <v>27</v>
      </c>
    </row>
    <row r="141" spans="1:5" ht="15" x14ac:dyDescent="0.3">
      <c r="A141" s="2" t="s">
        <v>616</v>
      </c>
      <c r="B141" s="2"/>
      <c r="C141" s="2">
        <v>70</v>
      </c>
      <c r="D141" s="2">
        <v>53</v>
      </c>
      <c r="E141" s="2">
        <v>66</v>
      </c>
    </row>
    <row r="142" spans="1:5" ht="15" x14ac:dyDescent="0.3">
      <c r="A142" s="2" t="s">
        <v>617</v>
      </c>
      <c r="B142" s="2"/>
      <c r="C142" s="2">
        <v>56</v>
      </c>
      <c r="D142" s="2">
        <v>57</v>
      </c>
      <c r="E142" s="2">
        <v>51</v>
      </c>
    </row>
    <row r="143" spans="1:5" ht="15" x14ac:dyDescent="0.3">
      <c r="A143" s="5" t="s">
        <v>242</v>
      </c>
      <c r="B143" s="5"/>
      <c r="C143" s="2">
        <v>300</v>
      </c>
      <c r="D143" s="2">
        <v>390</v>
      </c>
      <c r="E143" s="2">
        <v>410</v>
      </c>
    </row>
    <row r="144" spans="1:5" ht="15" x14ac:dyDescent="0.3">
      <c r="A144" s="5" t="s">
        <v>60</v>
      </c>
      <c r="B144" s="5"/>
      <c r="C144" s="2">
        <v>32</v>
      </c>
      <c r="D144" s="2">
        <v>36</v>
      </c>
      <c r="E144" s="2">
        <v>37</v>
      </c>
    </row>
    <row r="145" spans="1:5" ht="15" x14ac:dyDescent="0.3">
      <c r="A145" s="5" t="s">
        <v>348</v>
      </c>
      <c r="B145" s="5"/>
      <c r="C145" s="2">
        <v>17</v>
      </c>
      <c r="D145" s="2">
        <v>21</v>
      </c>
      <c r="E145" s="2">
        <v>22</v>
      </c>
    </row>
    <row r="146" spans="1:5" ht="15" x14ac:dyDescent="0.3">
      <c r="A146" s="5" t="s">
        <v>122</v>
      </c>
      <c r="B146" s="5"/>
      <c r="C146" s="2">
        <v>44</v>
      </c>
      <c r="D146" s="2">
        <v>41</v>
      </c>
      <c r="E146" s="2">
        <v>33</v>
      </c>
    </row>
    <row r="147" spans="1:5" ht="15" x14ac:dyDescent="0.3">
      <c r="A147" s="2" t="s">
        <v>618</v>
      </c>
      <c r="B147" s="2"/>
      <c r="C147" s="2">
        <v>243</v>
      </c>
      <c r="D147" s="2">
        <v>212</v>
      </c>
      <c r="E147" s="2">
        <v>196</v>
      </c>
    </row>
    <row r="148" spans="1:5" ht="15" x14ac:dyDescent="0.3">
      <c r="A148" s="5" t="s">
        <v>337</v>
      </c>
      <c r="B148" s="5"/>
      <c r="C148" s="2">
        <v>162</v>
      </c>
      <c r="D148" s="2">
        <v>100</v>
      </c>
      <c r="E148" s="2">
        <v>93</v>
      </c>
    </row>
    <row r="149" spans="1:5" ht="15" x14ac:dyDescent="0.3">
      <c r="A149" s="5" t="s">
        <v>491</v>
      </c>
      <c r="B149" s="5"/>
      <c r="C149" s="2">
        <v>64</v>
      </c>
      <c r="D149" s="2">
        <v>53</v>
      </c>
      <c r="E149" s="2">
        <v>57</v>
      </c>
    </row>
    <row r="150" spans="1:5" ht="15" x14ac:dyDescent="0.3">
      <c r="A150" s="5" t="s">
        <v>515</v>
      </c>
      <c r="B150" s="5"/>
      <c r="C150" s="2">
        <v>326</v>
      </c>
      <c r="D150" s="2">
        <v>264</v>
      </c>
      <c r="E150" s="2">
        <v>315</v>
      </c>
    </row>
    <row r="151" spans="1:5" ht="15" x14ac:dyDescent="0.3">
      <c r="A151" s="5" t="s">
        <v>72</v>
      </c>
      <c r="B151" s="5"/>
      <c r="C151" s="2">
        <v>82</v>
      </c>
      <c r="D151" s="2">
        <v>106</v>
      </c>
      <c r="E151" s="2">
        <v>95</v>
      </c>
    </row>
    <row r="152" spans="1:5" ht="15" x14ac:dyDescent="0.3">
      <c r="A152" s="5" t="s">
        <v>424</v>
      </c>
      <c r="B152" s="5"/>
      <c r="C152" s="2">
        <v>200</v>
      </c>
      <c r="D152" s="2">
        <v>154</v>
      </c>
      <c r="E152" s="2">
        <v>181</v>
      </c>
    </row>
    <row r="153" spans="1:5" ht="15" x14ac:dyDescent="0.3">
      <c r="A153" s="5" t="s">
        <v>283</v>
      </c>
      <c r="B153" s="5"/>
      <c r="C153" s="2">
        <v>23</v>
      </c>
      <c r="D153" s="2">
        <v>37</v>
      </c>
      <c r="E153" s="2">
        <v>48</v>
      </c>
    </row>
    <row r="154" spans="1:5" ht="15" x14ac:dyDescent="0.3">
      <c r="A154" s="5" t="s">
        <v>102</v>
      </c>
      <c r="B154" s="5"/>
      <c r="C154" s="2">
        <v>34</v>
      </c>
      <c r="D154" s="2">
        <v>49</v>
      </c>
      <c r="E154" s="2">
        <v>42</v>
      </c>
    </row>
    <row r="155" spans="1:5" ht="15" x14ac:dyDescent="0.3">
      <c r="A155" s="5" t="s">
        <v>393</v>
      </c>
      <c r="B155" s="5"/>
      <c r="C155" s="2">
        <v>43</v>
      </c>
      <c r="D155" s="2">
        <v>25</v>
      </c>
      <c r="E155" s="2">
        <v>24</v>
      </c>
    </row>
    <row r="156" spans="1:5" ht="15" x14ac:dyDescent="0.3">
      <c r="A156" s="2" t="s">
        <v>619</v>
      </c>
      <c r="B156" s="2"/>
      <c r="C156" s="2">
        <v>136</v>
      </c>
      <c r="D156" s="2">
        <v>180</v>
      </c>
      <c r="E156" s="2">
        <v>145</v>
      </c>
    </row>
    <row r="157" spans="1:5" ht="15" x14ac:dyDescent="0.3">
      <c r="A157" s="5" t="s">
        <v>252</v>
      </c>
      <c r="B157" s="5"/>
      <c r="C157" s="2">
        <v>132</v>
      </c>
      <c r="D157" s="2">
        <v>84</v>
      </c>
      <c r="E157" s="2">
        <v>46</v>
      </c>
    </row>
    <row r="158" spans="1:5" ht="15" x14ac:dyDescent="0.3">
      <c r="A158" s="5" t="s">
        <v>91</v>
      </c>
      <c r="B158" s="5"/>
      <c r="C158" s="2">
        <v>111</v>
      </c>
      <c r="D158" s="2">
        <v>108</v>
      </c>
      <c r="E158" s="2">
        <v>106</v>
      </c>
    </row>
    <row r="159" spans="1:5" ht="15" x14ac:dyDescent="0.3">
      <c r="A159" s="5" t="s">
        <v>261</v>
      </c>
      <c r="B159" s="5"/>
      <c r="C159" s="2">
        <v>394</v>
      </c>
      <c r="D159" s="2">
        <v>342</v>
      </c>
      <c r="E159" s="2">
        <v>437</v>
      </c>
    </row>
    <row r="160" spans="1:5" ht="15" x14ac:dyDescent="0.3">
      <c r="A160" s="2" t="s">
        <v>620</v>
      </c>
      <c r="B160" s="2"/>
      <c r="C160" s="2">
        <v>115</v>
      </c>
      <c r="D160" s="2">
        <v>103</v>
      </c>
      <c r="E160" s="2">
        <v>86</v>
      </c>
    </row>
    <row r="161" spans="1:5" ht="15" x14ac:dyDescent="0.3">
      <c r="A161" s="2" t="s">
        <v>621</v>
      </c>
      <c r="B161" s="2"/>
      <c r="C161" s="2">
        <v>63</v>
      </c>
      <c r="D161" s="2">
        <v>51</v>
      </c>
      <c r="E161" s="2">
        <v>45</v>
      </c>
    </row>
    <row r="162" spans="1:5" ht="15" x14ac:dyDescent="0.3">
      <c r="A162" s="2" t="s">
        <v>622</v>
      </c>
      <c r="B162" s="2"/>
      <c r="C162" s="2">
        <v>118</v>
      </c>
      <c r="D162" s="2">
        <v>149</v>
      </c>
      <c r="E162" s="2">
        <v>120</v>
      </c>
    </row>
    <row r="163" spans="1:5" ht="15" x14ac:dyDescent="0.3">
      <c r="A163" s="5" t="s">
        <v>171</v>
      </c>
      <c r="B163" s="5"/>
      <c r="C163" s="2">
        <v>257</v>
      </c>
      <c r="D163" s="2">
        <v>244</v>
      </c>
      <c r="E163" s="2">
        <v>242</v>
      </c>
    </row>
    <row r="164" spans="1:5" ht="15" x14ac:dyDescent="0.3">
      <c r="A164" s="5" t="s">
        <v>237</v>
      </c>
      <c r="B164" s="5"/>
      <c r="C164" s="2">
        <v>115</v>
      </c>
      <c r="D164" s="2">
        <v>126</v>
      </c>
      <c r="E164" s="2">
        <v>108</v>
      </c>
    </row>
    <row r="165" spans="1:5" ht="15" x14ac:dyDescent="0.3">
      <c r="A165" s="2" t="s">
        <v>623</v>
      </c>
      <c r="B165" s="2"/>
      <c r="C165" s="2">
        <v>238</v>
      </c>
      <c r="D165" s="2">
        <v>181</v>
      </c>
      <c r="E165" s="2">
        <v>210</v>
      </c>
    </row>
    <row r="166" spans="1:5" ht="15" x14ac:dyDescent="0.3">
      <c r="A166" s="2" t="s">
        <v>624</v>
      </c>
      <c r="B166" s="2"/>
      <c r="C166" s="2">
        <v>66</v>
      </c>
      <c r="D166" s="2">
        <v>127</v>
      </c>
      <c r="E166" s="2">
        <v>167</v>
      </c>
    </row>
    <row r="167" spans="1:5" ht="15" x14ac:dyDescent="0.3">
      <c r="A167" s="2" t="s">
        <v>625</v>
      </c>
      <c r="B167" s="2"/>
      <c r="C167" s="2">
        <v>178</v>
      </c>
      <c r="D167" s="2">
        <v>190</v>
      </c>
      <c r="E167" s="2">
        <v>230</v>
      </c>
    </row>
    <row r="168" spans="1:5" ht="15" x14ac:dyDescent="0.3">
      <c r="A168" s="5" t="s">
        <v>266</v>
      </c>
      <c r="B168" s="5"/>
      <c r="C168" s="2">
        <v>40</v>
      </c>
      <c r="D168" s="2">
        <v>23</v>
      </c>
      <c r="E168" s="2">
        <v>20</v>
      </c>
    </row>
    <row r="169" spans="1:5" ht="15" x14ac:dyDescent="0.3">
      <c r="A169" s="5" t="s">
        <v>184</v>
      </c>
      <c r="B169" s="5"/>
      <c r="C169" s="2">
        <v>198</v>
      </c>
      <c r="D169" s="2">
        <v>159</v>
      </c>
      <c r="E169" s="2">
        <v>164</v>
      </c>
    </row>
    <row r="170" spans="1:5" ht="15" x14ac:dyDescent="0.3">
      <c r="A170" s="5" t="s">
        <v>496</v>
      </c>
      <c r="B170" s="5"/>
      <c r="C170" s="2">
        <v>158</v>
      </c>
      <c r="D170" s="2">
        <v>153</v>
      </c>
      <c r="E170" s="2">
        <v>203</v>
      </c>
    </row>
    <row r="171" spans="1:5" ht="15" x14ac:dyDescent="0.3">
      <c r="A171" s="5" t="s">
        <v>179</v>
      </c>
      <c r="B171" s="5"/>
      <c r="C171" s="2">
        <v>156</v>
      </c>
      <c r="D171" s="2">
        <v>117</v>
      </c>
      <c r="E171" s="2">
        <v>131</v>
      </c>
    </row>
    <row r="172" spans="1:5" ht="15" x14ac:dyDescent="0.3">
      <c r="A172" s="5" t="s">
        <v>156</v>
      </c>
      <c r="B172" s="5"/>
      <c r="C172" s="2">
        <v>42</v>
      </c>
      <c r="D172" s="2">
        <v>34</v>
      </c>
      <c r="E172" s="2">
        <v>36</v>
      </c>
    </row>
    <row r="173" spans="1:5" ht="15" x14ac:dyDescent="0.3">
      <c r="A173" s="5" t="s">
        <v>519</v>
      </c>
      <c r="B173" s="5"/>
      <c r="C173" s="2">
        <v>305</v>
      </c>
      <c r="D173" s="2">
        <v>289</v>
      </c>
      <c r="E173" s="2">
        <v>275</v>
      </c>
    </row>
    <row r="174" spans="1:5" ht="15" x14ac:dyDescent="0.3">
      <c r="A174" s="5" t="s">
        <v>361</v>
      </c>
      <c r="B174" s="5"/>
      <c r="C174" s="2">
        <v>87</v>
      </c>
      <c r="D174" s="2">
        <v>69</v>
      </c>
      <c r="E174" s="2">
        <v>69</v>
      </c>
    </row>
    <row r="175" spans="1:5" ht="15" x14ac:dyDescent="0.3">
      <c r="A175" s="5" t="s">
        <v>502</v>
      </c>
      <c r="B175" s="5"/>
      <c r="C175" s="2">
        <v>195</v>
      </c>
      <c r="D175" s="2">
        <v>185</v>
      </c>
      <c r="E175" s="2">
        <v>149</v>
      </c>
    </row>
    <row r="176" spans="1:5" ht="15" x14ac:dyDescent="0.3">
      <c r="A176" s="2" t="s">
        <v>626</v>
      </c>
      <c r="B176" s="2"/>
      <c r="C176" s="2">
        <v>134</v>
      </c>
      <c r="D176" s="2">
        <v>109</v>
      </c>
      <c r="E176" s="2">
        <v>108</v>
      </c>
    </row>
    <row r="177" spans="1:7" ht="15" x14ac:dyDescent="0.3">
      <c r="A177" s="2" t="s">
        <v>627</v>
      </c>
      <c r="B177" s="2"/>
      <c r="C177" s="2">
        <v>201</v>
      </c>
      <c r="D177" s="2">
        <v>198</v>
      </c>
      <c r="E177" s="2">
        <v>194</v>
      </c>
    </row>
    <row r="178" spans="1:7" ht="15" x14ac:dyDescent="0.3">
      <c r="A178" s="2" t="s">
        <v>628</v>
      </c>
      <c r="B178" s="2"/>
      <c r="C178" s="2">
        <v>83</v>
      </c>
      <c r="D178" s="2">
        <v>80</v>
      </c>
      <c r="E178" s="2">
        <v>104</v>
      </c>
    </row>
    <row r="179" spans="1:7" ht="15" x14ac:dyDescent="0.3">
      <c r="A179" s="2" t="s">
        <v>629</v>
      </c>
      <c r="B179" s="2"/>
      <c r="C179" s="2">
        <v>113</v>
      </c>
      <c r="D179" s="2">
        <v>55</v>
      </c>
      <c r="E179" s="2">
        <v>69</v>
      </c>
    </row>
    <row r="180" spans="1:7" ht="15" x14ac:dyDescent="0.3">
      <c r="A180" s="2" t="s">
        <v>630</v>
      </c>
      <c r="B180" s="2"/>
      <c r="C180" s="2">
        <v>49</v>
      </c>
      <c r="D180" s="2">
        <v>45</v>
      </c>
      <c r="E180" s="2">
        <v>43</v>
      </c>
    </row>
    <row r="181" spans="1:7" ht="15" x14ac:dyDescent="0.3">
      <c r="A181" s="2" t="s">
        <v>631</v>
      </c>
      <c r="B181" s="2"/>
      <c r="C181" s="2">
        <v>288</v>
      </c>
      <c r="D181" s="2">
        <v>264</v>
      </c>
      <c r="E181" s="2">
        <v>235</v>
      </c>
    </row>
    <row r="182" spans="1:7" ht="15" x14ac:dyDescent="0.3">
      <c r="A182" s="5" t="s">
        <v>86</v>
      </c>
      <c r="B182" s="5"/>
      <c r="C182" s="2">
        <v>128</v>
      </c>
      <c r="D182" s="2">
        <v>64</v>
      </c>
      <c r="E182" s="2">
        <v>91</v>
      </c>
    </row>
    <row r="183" spans="1:7" ht="15" x14ac:dyDescent="0.3">
      <c r="A183" s="6" t="s">
        <v>381</v>
      </c>
      <c r="B183" s="6"/>
      <c r="C183" s="3">
        <v>60</v>
      </c>
      <c r="D183" s="2">
        <v>61</v>
      </c>
      <c r="E183" s="2">
        <v>43</v>
      </c>
      <c r="F183" s="2"/>
      <c r="G183" s="4"/>
    </row>
    <row r="184" spans="1:7" ht="15" x14ac:dyDescent="0.3">
      <c r="A184" s="5" t="s">
        <v>198</v>
      </c>
      <c r="B184" s="5"/>
      <c r="C184" s="3">
        <v>15</v>
      </c>
      <c r="D184" s="2">
        <v>11</v>
      </c>
      <c r="E184" s="2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2ee83e-bf68-4b63-89e5-73151d97fdbe">
      <Terms xmlns="http://schemas.microsoft.com/office/infopath/2007/PartnerControls"/>
    </lcf76f155ced4ddcb4097134ff3c332f>
    <TaxCatchAll xmlns="02d12187-754c-41a9-9e93-c3e1cfacc1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228EA3C8D4D47879A68BA099F1398" ma:contentTypeVersion="18" ma:contentTypeDescription="Create a new document." ma:contentTypeScope="" ma:versionID="c6b8fcb4fb1c87a2bd31d340fca38921">
  <xsd:schema xmlns:xsd="http://www.w3.org/2001/XMLSchema" xmlns:xs="http://www.w3.org/2001/XMLSchema" xmlns:p="http://schemas.microsoft.com/office/2006/metadata/properties" xmlns:ns2="562ee83e-bf68-4b63-89e5-73151d97fdbe" xmlns:ns3="f498a385-2a5f-4eed-a908-cfc0807cf99b" xmlns:ns4="02d12187-754c-41a9-9e93-c3e1cfacc155" targetNamespace="http://schemas.microsoft.com/office/2006/metadata/properties" ma:root="true" ma:fieldsID="ccbe1ebc703570521b2f31d616fd9229" ns2:_="" ns3:_="" ns4:_="">
    <xsd:import namespace="562ee83e-bf68-4b63-89e5-73151d97fdbe"/>
    <xsd:import namespace="f498a385-2a5f-4eed-a908-cfc0807cf99b"/>
    <xsd:import namespace="02d12187-754c-41a9-9e93-c3e1cfacc1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ee83e-bf68-4b63-89e5-73151d97fd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a257fb-28f5-49c4-92c3-d49665e8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8a385-2a5f-4eed-a908-cfc0807cf99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12187-754c-41a9-9e93-c3e1cfacc15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8954854-6af9-49c0-ba13-83c2c8136b98}" ma:internalName="TaxCatchAll" ma:showField="CatchAllData" ma:web="f498a385-2a5f-4eed-a908-cfc0807cf9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C19D47-4E58-490D-B4C3-249858D80B63}">
  <ds:schemaRefs>
    <ds:schemaRef ds:uri="http://schemas.microsoft.com/office/2006/metadata/properties"/>
    <ds:schemaRef ds:uri="http://schemas.microsoft.com/office/infopath/2007/PartnerControls"/>
    <ds:schemaRef ds:uri="15eb47e8-d610-40e9-8143-cc83ec0480df"/>
  </ds:schemaRefs>
</ds:datastoreItem>
</file>

<file path=customXml/itemProps2.xml><?xml version="1.0" encoding="utf-8"?>
<ds:datastoreItem xmlns:ds="http://schemas.openxmlformats.org/officeDocument/2006/customXml" ds:itemID="{62A2D0E6-D12E-415A-98B8-AB048B7A011F}"/>
</file>

<file path=customXml/itemProps3.xml><?xml version="1.0" encoding="utf-8"?>
<ds:datastoreItem xmlns:ds="http://schemas.openxmlformats.org/officeDocument/2006/customXml" ds:itemID="{D29A7242-5558-40AE-8C9C-235E6F4AC2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Table</vt:lpstr>
      <vt:lpstr>Sheet5</vt:lpstr>
    </vt:vector>
  </TitlesOfParts>
  <Manager/>
  <Company>Center For Medicaid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IOTA Participant and DSA_Final List</dc:title>
  <dc:subject/>
  <dc:creator>HHS/CMS</dc:creator>
  <cp:keywords>IOTA Participant and DSA_Final List</cp:keywords>
  <dc:description/>
  <cp:lastModifiedBy>McCormick, Christina (CMS/CMMI)</cp:lastModifiedBy>
  <cp:revision/>
  <dcterms:created xsi:type="dcterms:W3CDTF">2024-10-16T19:33:54Z</dcterms:created>
  <dcterms:modified xsi:type="dcterms:W3CDTF">2024-11-25T20:05:34Z</dcterms:modified>
  <cp:category>IOTA Participant and DSA_Final List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0x010100DBE228EA3C8D4D47879A68BA099F1398</vt:lpwstr>
  </property>
</Properties>
</file>