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api.box.com/wopi/files/1968540126813/WOPIServiceId_TP_BOX_2/WOPIUserId_-/"/>
    </mc:Choice>
  </mc:AlternateContent>
  <xr:revisionPtr revIDLastSave="28" documentId="13_ncr:1_{093F9492-9E1E-4960-8DF2-492215D1B5C4}" xr6:coauthVersionLast="47" xr6:coauthVersionMax="47" xr10:uidLastSave="{CAC96733-59AB-4BE3-A59B-C3172186429F}"/>
  <bookViews>
    <workbookView xWindow="-120" yWindow="-120" windowWidth="29040" windowHeight="15720" xr2:uid="{FC7818CB-D492-464F-AF65-152B5EE4B831}"/>
  </bookViews>
  <sheets>
    <sheet name="PY2012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<sst xmlns="http://schemas.openxmlformats.org/spreadsheetml/2006/main" count="64" uniqueCount="63">
  <si>
    <t>Parent Organization</t>
  </si>
  <si>
    <t>Contract Number</t>
  </si>
  <si>
    <t>Contract Name</t>
  </si>
  <si>
    <t>Total Overpayment</t>
  </si>
  <si>
    <t>H0523</t>
  </si>
  <si>
    <t>AETNA HEALTH OF CALIFORNIA INC.</t>
  </si>
  <si>
    <t>H2663</t>
  </si>
  <si>
    <t>COVENTRY HEALTH CARE OF MISSOURI, INC</t>
  </si>
  <si>
    <t>H3959</t>
  </si>
  <si>
    <t>HEALTHAMERICA PENNSYLVANIA, INC.</t>
  </si>
  <si>
    <t>H5594</t>
  </si>
  <si>
    <t>OPTIMUM HEALTHCARE, INC.</t>
  </si>
  <si>
    <t>H2425</t>
  </si>
  <si>
    <t>BLUE PLUS</t>
  </si>
  <si>
    <t>H2108</t>
  </si>
  <si>
    <t>BRAVO HEALTH MID-ATLANTIC, INC.</t>
  </si>
  <si>
    <t>H4513</t>
  </si>
  <si>
    <t>HEALTHSPRING LIFE &amp; HEALTH INSURANCE COMPANY, INC.</t>
  </si>
  <si>
    <t>H2610</t>
  </si>
  <si>
    <t>ESSENCE HEALTHCARE, INC.</t>
  </si>
  <si>
    <t>H5262</t>
  </si>
  <si>
    <t>GUNDERSEN HEALTH PLAN</t>
  </si>
  <si>
    <t>H0562</t>
  </si>
  <si>
    <t>HEALTH NET OF CALIFORNIA, INC.</t>
  </si>
  <si>
    <t>H2312</t>
  </si>
  <si>
    <t>HEALTH ALLIANCE PLAN OF MICHIGAN</t>
  </si>
  <si>
    <t>H1019</t>
  </si>
  <si>
    <t>CAREPLUS HEALTH PLANS, INC.</t>
  </si>
  <si>
    <t>H1036</t>
  </si>
  <si>
    <t>HUMANA MEDICAL PLAN, INC.</t>
  </si>
  <si>
    <t>H1951</t>
  </si>
  <si>
    <t>HUMANA HEALTH BENEFIT PLAN OF LOUISIANA, INC.</t>
  </si>
  <si>
    <t>H2944</t>
  </si>
  <si>
    <t>HUMANA INSURANCE COMPANY</t>
  </si>
  <si>
    <t>H4007</t>
  </si>
  <si>
    <t>HUMANA HEALTH PLANS OF PUERTO RICO, INC.</t>
  </si>
  <si>
    <t>H5577</t>
  </si>
  <si>
    <t>MCS ADVANTAGE, INC.</t>
  </si>
  <si>
    <t>H5810</t>
  </si>
  <si>
    <t>MOLINA HEALTHCARE OF CALIFORNIA</t>
  </si>
  <si>
    <t>H5926</t>
  </si>
  <si>
    <t>MOLINA HEALTHCARE OF MICHIGAN, INC.</t>
  </si>
  <si>
    <t>H2701</t>
  </si>
  <si>
    <t>NEW WEST HEALTH SERVICES</t>
  </si>
  <si>
    <t>H5433</t>
  </si>
  <si>
    <t>ORANGE COUNTY HEALTH AUTHORITY</t>
  </si>
  <si>
    <t>H1961</t>
  </si>
  <si>
    <t>PEOPLES HEALTH, INC.</t>
  </si>
  <si>
    <t>H3327</t>
  </si>
  <si>
    <t>TOUCHSTONE HEALTH HMO, INC.</t>
  </si>
  <si>
    <t>H0251</t>
  </si>
  <si>
    <t>UNITEDHEALTHCARE PLAN OF THE RIVER VALLEY, INC.</t>
  </si>
  <si>
    <t>H5420</t>
  </si>
  <si>
    <t>MEDICA HEALTHCARE PLANS, INC.</t>
  </si>
  <si>
    <t>H5652</t>
  </si>
  <si>
    <t>SIERRA HEALTH AND LIFE INSURANCE COMPANY, INC.</t>
  </si>
  <si>
    <t>R5287</t>
  </si>
  <si>
    <t>UNITEDHEALTHCARE INSURANCE COMPANY</t>
  </si>
  <si>
    <t>R7444</t>
  </si>
  <si>
    <t>H2775</t>
  </si>
  <si>
    <t>AMERICAN PROGRESSIVE LIFE &amp; HLTH INS COMPANY OF NY</t>
  </si>
  <si>
    <t>H3907</t>
  </si>
  <si>
    <t>UPMC HEALTH PLAN,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</si>
</sst>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" xfId="0" applyBorder="1" applyAlignment="1">
      <alignment wrapText="1"/>
    </xf>
    <xf numFmtId="164" fontId="0" fillId="0" borderId="5" xfId="0" applyNumberFormat="1" applyBorder="1" applyAlignment="1">
      <alignment wrapText="1"/>
    </xf>
    <xf numFmtId="0" fontId="0" fillId="0" borderId="6" xfId="0" applyBorder="1" applyAlignment="1">
      <alignment wrapText="1"/>
    </xf>
    <xf numFmtId="164" fontId="0" fillId="0" borderId="7" xfId="0" applyNumberFormat="1" applyBorder="1" applyAlignment="1">
      <alignment wrapText="1"/>
    </xf>
  </cellXfs>
  <cellStyles count="1">
    <cellStyle name="Normal" xfId="0" builtinId="0"/>
  </cellStyles>
  <dxfs count="9">
    <dxf>
      <numFmt numFmtId="164" formatCode="&quot;$&quot;#,##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32F233-FD96-40D2-9155-7C140A50DAE0}" name="Table1" displayName="Table1" ref="A1:D31" totalsRowShown="0" headerRowDxfId="8" dataDxfId="7" headerRowBorderDxfId="5" tableBorderDxfId="6" totalsRowBorderDxfId="4">
  <autoFilter ref="A1:D31" xr:uid="{3F32F233-FD96-40D2-9155-7C140A50DAE0}"/>
  <tableColumns count="4">
    <tableColumn id="1" xr3:uid="{5C478EAC-0776-4985-95C5-4E31CDABC4A4}" name="Parent Organization" dataDxfId="3">
      <calculatedColumnFormula>UPPER(Table1[[#This Row],[Parent Organization]])</calculatedColumnFormula>
    </tableColumn>
    <tableColumn id="2" xr3:uid="{2F739BDE-BF61-4A90-92CD-CBC7E12825E0}" name="Contract Number" dataDxfId="2"/>
    <tableColumn id="3" xr3:uid="{2D4F9802-FFE9-46C7-8D9F-8BF0CA053102}" name="Contract Name" dataDxfId="1"/>
    <tableColumn id="4" xr3:uid="{40998038-A930-4E6E-AE08-CC50441403A0}" name="Total Overpayment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24CD-7729-49AD-8DF0-2BFB4448E329}">
  <dimension ref="A1:D31"/>
  <sheetViews>
    <sheetView tabSelected="1" workbookViewId="0">
      <selection activeCell="F7" sqref="F7"/>
    </sheetView>
  </sheetViews>
  <sheetFormatPr defaultRowHeight="15"/>
  <cols>
    <col min="1" max="1" width="41.140625" bestFit="1" customWidth="1"/>
    <col min="2" max="2" width="18.7109375" customWidth="1"/>
    <col min="3" max="3" width="54.28515625" bestFit="1" customWidth="1"/>
    <col min="4" max="4" width="20.140625" customWidth="1"/>
  </cols>
  <sheetData>
    <row r="1" spans="1:4" ht="29.25" customHeight="1">
      <c r="A1" s="1" t="s">
        <v>0</v>
      </c>
      <c r="B1" s="2" t="s">
        <v>1</v>
      </c>
      <c r="C1" s="2" t="s">
        <v>2</v>
      </c>
      <c r="D1" s="3" t="s">
        <v>3</v>
      </c>
    </row>
    <row r="2" spans="1:4">
      <c r="A2" t="str">
        <f ca="1">UPPER(Table1[[#This Row],[Parent Organization]])</f>
        <v>AETNA INC.</v>
      </c>
      <c r="B2" s="4" t="s">
        <v>4</v>
      </c>
      <c r="C2" s="4" t="s">
        <v>5</v>
      </c>
      <c r="D2" s="5">
        <v>199901.2</v>
      </c>
    </row>
    <row r="3" spans="1:4">
      <c r="A3" t="str">
        <f ca="1">UPPER(Table1[[#This Row],[Parent Organization]])</f>
        <v>AETNA INC.</v>
      </c>
      <c r="B3" s="4" t="s">
        <v>6</v>
      </c>
      <c r="C3" s="4" t="s">
        <v>7</v>
      </c>
      <c r="D3" s="5">
        <v>139119.82</v>
      </c>
    </row>
    <row r="4" spans="1:4">
      <c r="A4" t="str">
        <f ca="1">UPPER(Table1[[#This Row],[Parent Organization]])</f>
        <v>AETNA INC.</v>
      </c>
      <c r="B4" s="4" t="s">
        <v>8</v>
      </c>
      <c r="C4" s="4" t="s">
        <v>9</v>
      </c>
      <c r="D4" s="5">
        <v>178505.3</v>
      </c>
    </row>
    <row r="5" spans="1:4">
      <c r="A5" t="str">
        <f ca="1">UPPER(Table1[[#This Row],[Parent Organization]])</f>
        <v>AMERICA'S 1ST CHOICE HOLDINGS OF FLORIDA, LLC</v>
      </c>
      <c r="B5" s="4" t="s">
        <v>10</v>
      </c>
      <c r="C5" s="4" t="s">
        <v>11</v>
      </c>
      <c r="D5" s="5">
        <v>0</v>
      </c>
    </row>
    <row r="6" spans="1:4">
      <c r="A6" t="str">
        <f ca="1">UPPER(Table1[[#This Row],[Parent Organization]])</f>
        <v>BLUE CROSS AND BLUE SHIELD OF MINNESOTA</v>
      </c>
      <c r="B6" s="4" t="s">
        <v>12</v>
      </c>
      <c r="C6" s="4" t="s">
        <v>13</v>
      </c>
      <c r="D6" s="5">
        <v>10975.02</v>
      </c>
    </row>
    <row r="7" spans="1:4">
      <c r="A7" t="str">
        <f ca="1">UPPER(Table1[[#This Row],[Parent Organization]])</f>
        <v>CIGNA</v>
      </c>
      <c r="B7" s="4" t="s">
        <v>14</v>
      </c>
      <c r="C7" s="4" t="s">
        <v>15</v>
      </c>
      <c r="D7" s="5">
        <v>571726.39</v>
      </c>
    </row>
    <row r="8" spans="1:4">
      <c r="A8" t="str">
        <f ca="1">UPPER(Table1[[#This Row],[Parent Organization]])</f>
        <v>CIGNA</v>
      </c>
      <c r="B8" s="4" t="s">
        <v>16</v>
      </c>
      <c r="C8" s="4" t="s">
        <v>17</v>
      </c>
      <c r="D8" s="5">
        <v>312523.59999999998</v>
      </c>
    </row>
    <row r="9" spans="1:4">
      <c r="A9" t="str">
        <f ca="1">UPPER(Table1[[#This Row],[Parent Organization]])</f>
        <v>ESSENCE GROUP HOLDINGS CORPORATION</v>
      </c>
      <c r="B9" s="4" t="s">
        <v>18</v>
      </c>
      <c r="C9" s="4" t="s">
        <v>19</v>
      </c>
      <c r="D9" s="5">
        <v>20092.95</v>
      </c>
    </row>
    <row r="10" spans="1:4">
      <c r="A10" t="str">
        <f ca="1">UPPER(Table1[[#This Row],[Parent Organization]])</f>
        <v>GUNDERSEN LUTHERAN HEALTH SYSTEM INC.</v>
      </c>
      <c r="B10" s="4" t="s">
        <v>20</v>
      </c>
      <c r="C10" s="4" t="s">
        <v>21</v>
      </c>
      <c r="D10" s="5">
        <v>0</v>
      </c>
    </row>
    <row r="11" spans="1:4">
      <c r="A11" t="str">
        <f ca="1">UPPER(Table1[[#This Row],[Parent Organization]])</f>
        <v>HEALTH NET, INC.</v>
      </c>
      <c r="B11" s="4" t="s">
        <v>22</v>
      </c>
      <c r="C11" s="4" t="s">
        <v>23</v>
      </c>
      <c r="D11" s="5">
        <v>133211.51999999999</v>
      </c>
    </row>
    <row r="12" spans="1:4">
      <c r="A12" t="str">
        <f ca="1">UPPER(Table1[[#This Row],[Parent Organization]])</f>
        <v>HENRY FORD HEALTH SYSTEM</v>
      </c>
      <c r="B12" s="4" t="s">
        <v>24</v>
      </c>
      <c r="C12" s="4" t="s">
        <v>25</v>
      </c>
      <c r="D12" s="5">
        <v>0</v>
      </c>
    </row>
    <row r="13" spans="1:4">
      <c r="A13" t="str">
        <f ca="1">UPPER(Table1[[#This Row],[Parent Organization]])</f>
        <v>HUMANA INC.</v>
      </c>
      <c r="B13" s="4" t="s">
        <v>26</v>
      </c>
      <c r="C13" s="4" t="s">
        <v>27</v>
      </c>
      <c r="D13" s="5">
        <v>341195.4</v>
      </c>
    </row>
    <row r="14" spans="1:4">
      <c r="A14" t="str">
        <f ca="1">UPPER(Table1[[#This Row],[Parent Organization]])</f>
        <v>HUMANA INC.</v>
      </c>
      <c r="B14" s="4" t="s">
        <v>28</v>
      </c>
      <c r="C14" s="4" t="s">
        <v>29</v>
      </c>
      <c r="D14" s="5">
        <v>202665.66</v>
      </c>
    </row>
    <row r="15" spans="1:4">
      <c r="A15" t="str">
        <f ca="1">UPPER(Table1[[#This Row],[Parent Organization]])</f>
        <v>HUMANA INC.</v>
      </c>
      <c r="B15" s="4" t="s">
        <v>30</v>
      </c>
      <c r="C15" s="4" t="s">
        <v>31</v>
      </c>
      <c r="D15" s="5">
        <v>228488.72</v>
      </c>
    </row>
    <row r="16" spans="1:4">
      <c r="A16" t="str">
        <f ca="1">UPPER(Table1[[#This Row],[Parent Organization]])</f>
        <v>HUMANA INC.</v>
      </c>
      <c r="B16" s="4" t="s">
        <v>32</v>
      </c>
      <c r="C16" s="4" t="s">
        <v>33</v>
      </c>
      <c r="D16" s="5">
        <v>351441.97</v>
      </c>
    </row>
    <row r="17" spans="1:4">
      <c r="A17" t="str">
        <f ca="1">UPPER(Table1[[#This Row],[Parent Organization]])</f>
        <v>HUMANA INC.</v>
      </c>
      <c r="B17" s="4" t="s">
        <v>34</v>
      </c>
      <c r="C17" s="4" t="s">
        <v>35</v>
      </c>
      <c r="D17" s="5">
        <v>463563.58</v>
      </c>
    </row>
    <row r="18" spans="1:4">
      <c r="A18" t="str">
        <f ca="1">UPPER(Table1[[#This Row],[Parent Organization]])</f>
        <v>MEDICAL CARD SYSTEM, INC.</v>
      </c>
      <c r="B18" s="4" t="s">
        <v>36</v>
      </c>
      <c r="C18" s="4" t="s">
        <v>37</v>
      </c>
      <c r="D18" s="5">
        <v>169464.36</v>
      </c>
    </row>
    <row r="19" spans="1:4">
      <c r="A19" t="str">
        <f ca="1">UPPER(Table1[[#This Row],[Parent Organization]])</f>
        <v>MOLINA HEALTHCARE, INC.,</v>
      </c>
      <c r="B19" s="4" t="s">
        <v>38</v>
      </c>
      <c r="C19" s="4" t="s">
        <v>39</v>
      </c>
      <c r="D19" s="5">
        <v>131095.76999999999</v>
      </c>
    </row>
    <row r="20" spans="1:4">
      <c r="A20" t="str">
        <f ca="1">UPPER(Table1[[#This Row],[Parent Organization]])</f>
        <v>MOLINA HEALTHCARE, INC.,</v>
      </c>
      <c r="B20" s="4" t="s">
        <v>40</v>
      </c>
      <c r="C20" s="4" t="s">
        <v>41</v>
      </c>
      <c r="D20" s="5">
        <v>230932.32</v>
      </c>
    </row>
    <row r="21" spans="1:4">
      <c r="A21" t="str">
        <f ca="1">UPPER(Table1[[#This Row],[Parent Organization]])</f>
        <v>NEW WEST HEALTH SERVICES</v>
      </c>
      <c r="B21" s="4" t="s">
        <v>42</v>
      </c>
      <c r="C21" s="4" t="s">
        <v>43</v>
      </c>
      <c r="D21" s="5">
        <v>1828.29</v>
      </c>
    </row>
    <row r="22" spans="1:4">
      <c r="A22" t="str">
        <f ca="1">UPPER(Table1[[#This Row],[Parent Organization]])</f>
        <v>ORANGE COUNTY HEALTH AUTHORITY</v>
      </c>
      <c r="B22" s="4" t="s">
        <v>44</v>
      </c>
      <c r="C22" s="4" t="s">
        <v>45</v>
      </c>
      <c r="D22" s="5">
        <v>54735.41</v>
      </c>
    </row>
    <row r="23" spans="1:4">
      <c r="A23" t="str">
        <f ca="1">UPPER(Table1[[#This Row],[Parent Organization]])</f>
        <v>PH HOLDINGS, LLC</v>
      </c>
      <c r="B23" s="4" t="s">
        <v>46</v>
      </c>
      <c r="C23" s="4" t="s">
        <v>47</v>
      </c>
      <c r="D23" s="5">
        <v>183983.32</v>
      </c>
    </row>
    <row r="24" spans="1:4">
      <c r="A24" t="str">
        <f ca="1">UPPER(Table1[[#This Row],[Parent Organization]])</f>
        <v>TOUCHSTONE HEALTH PARTNERSHIP, INC</v>
      </c>
      <c r="B24" s="4" t="s">
        <v>48</v>
      </c>
      <c r="C24" s="4" t="s">
        <v>49</v>
      </c>
      <c r="D24" s="5">
        <v>1183402.24</v>
      </c>
    </row>
    <row r="25" spans="1:4">
      <c r="A25" t="str">
        <f ca="1">UPPER(Table1[[#This Row],[Parent Organization]])</f>
        <v>UNITEDHEALTH GROUP, INC.</v>
      </c>
      <c r="B25" s="4" t="s">
        <v>50</v>
      </c>
      <c r="C25" s="4" t="s">
        <v>51</v>
      </c>
      <c r="D25" s="5">
        <v>0</v>
      </c>
    </row>
    <row r="26" spans="1:4">
      <c r="A26" t="str">
        <f ca="1">UPPER(Table1[[#This Row],[Parent Organization]])</f>
        <v>UNITEDHEALTH GROUP, INC.</v>
      </c>
      <c r="B26" s="4" t="s">
        <v>52</v>
      </c>
      <c r="C26" s="4" t="s">
        <v>53</v>
      </c>
      <c r="D26" s="5">
        <v>290832.64000000001</v>
      </c>
    </row>
    <row r="27" spans="1:4">
      <c r="A27" t="str">
        <f ca="1">UPPER(Table1[[#This Row],[Parent Organization]])</f>
        <v>UNITEDHEALTH GROUP, INC.</v>
      </c>
      <c r="B27" s="4" t="s">
        <v>54</v>
      </c>
      <c r="C27" s="4" t="s">
        <v>55</v>
      </c>
      <c r="D27" s="5">
        <v>0</v>
      </c>
    </row>
    <row r="28" spans="1:4">
      <c r="A28" t="str">
        <f ca="1">UPPER(Table1[[#This Row],[Parent Organization]])</f>
        <v>UNITEDHEALTH GROUP, INC.</v>
      </c>
      <c r="B28" s="4" t="s">
        <v>56</v>
      </c>
      <c r="C28" s="4" t="s">
        <v>57</v>
      </c>
      <c r="D28" s="5">
        <v>0</v>
      </c>
    </row>
    <row r="29" spans="1:4">
      <c r="A29" t="str">
        <f ca="1">UPPER(Table1[[#This Row],[Parent Organization]])</f>
        <v>UNITEDHEALTH GROUP, INC.</v>
      </c>
      <c r="B29" s="4" t="s">
        <v>58</v>
      </c>
      <c r="C29" s="4" t="s">
        <v>57</v>
      </c>
      <c r="D29" s="5">
        <v>40532.639999999999</v>
      </c>
    </row>
    <row r="30" spans="1:4">
      <c r="A30" t="str">
        <f ca="1">UPPER(Table1[[#This Row],[Parent Organization]])</f>
        <v>UNIVERSAL AMERICAN CORP.</v>
      </c>
      <c r="B30" s="4" t="s">
        <v>59</v>
      </c>
      <c r="C30" s="4" t="s">
        <v>60</v>
      </c>
      <c r="D30" s="5">
        <v>171761.51</v>
      </c>
    </row>
    <row r="31" spans="1:4">
      <c r="A31" t="str">
        <f ca="1">UPPER(Table1[[#This Row],[Parent Organization]])</f>
        <v>UPMC HEALTH SYSTEM</v>
      </c>
      <c r="B31" s="6" t="s">
        <v>61</v>
      </c>
      <c r="C31" s="6" t="s">
        <v>62</v>
      </c>
      <c r="D31" s="7">
        <v>103779.76</v>
      </c>
    </row>
  </sheetData>
  <sortState xmlns:xlrd2="http://schemas.microsoft.com/office/spreadsheetml/2017/richdata2" ref="A2:D31">
    <sortCondition ref="A2:A31"/>
    <sortCondition ref="B2:B31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Spade, Grant (CMS/CPI)</dc:creator>
  <cp:keywords/>
  <dc:description/>
  <cp:lastModifiedBy>Grant Spade</cp:lastModifiedBy>
  <cp:revision/>
  <dcterms:created xsi:type="dcterms:W3CDTF">2025-08-28T15:57:53Z</dcterms:created>
  <dcterms:modified xsi:type="dcterms:W3CDTF">2026-03-03T15:17:42Z</dcterms:modified>
  <cp:category/>
  <cp:contentStatus/>
</cp:coreProperties>
</file>