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APGFrontOffice\DOCP2\Documentation\WEB REQUESTS\"/>
    </mc:Choice>
  </mc:AlternateContent>
  <bookViews>
    <workbookView xWindow="0" yWindow="0" windowWidth="19200" windowHeight="6470"/>
  </bookViews>
  <sheets>
    <sheet name="Q3 2021 Restatemen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0" i="1"/>
  <c r="F9" i="1"/>
  <c r="F8" i="1"/>
  <c r="F6" i="1"/>
  <c r="F5" i="1"/>
  <c r="F4" i="1"/>
  <c r="F3" i="1"/>
  <c r="F2" i="1"/>
  <c r="F11" i="1" l="1"/>
  <c r="F7" i="1"/>
</calcChain>
</file>

<file path=xl/sharedStrings.xml><?xml version="1.0" encoding="utf-8"?>
<sst xmlns="http://schemas.openxmlformats.org/spreadsheetml/2006/main" count="39" uniqueCount="26">
  <si>
    <t>HCPCS</t>
  </si>
  <si>
    <t>APC</t>
  </si>
  <si>
    <t>SI</t>
  </si>
  <si>
    <t>Effective Date</t>
  </si>
  <si>
    <t>Payment</t>
  </si>
  <si>
    <t>Copay</t>
  </si>
  <si>
    <t>K</t>
  </si>
  <si>
    <t>G</t>
  </si>
  <si>
    <t>J2820</t>
  </si>
  <si>
    <t>0731</t>
  </si>
  <si>
    <t>J9311</t>
  </si>
  <si>
    <t>J9312</t>
  </si>
  <si>
    <t>J9355</t>
  </si>
  <si>
    <t>Q5116</t>
  </si>
  <si>
    <t>Q5114</t>
  </si>
  <si>
    <t>9467</t>
  </si>
  <si>
    <t>9186</t>
  </si>
  <si>
    <t>1613</t>
  </si>
  <si>
    <t>9341</t>
  </si>
  <si>
    <t>9350</t>
  </si>
  <si>
    <t>J1557</t>
  </si>
  <si>
    <t>J3315</t>
  </si>
  <si>
    <t>Q2050</t>
  </si>
  <si>
    <t>9270</t>
  </si>
  <si>
    <t>9122</t>
  </si>
  <si>
    <t>7046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</si>
</sst>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&quot;$&quot;#,##0.00"/>
    <numFmt numFmtId="165" formatCode="&quot;$&quot;#,##0.00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5" fontId="3" fillId="0" borderId="1" xfId="0" applyNumberFormat="1" applyFont="1" applyBorder="1"/>
    <xf numFmtId="49" fontId="3" fillId="0" borderId="1" xfId="0" applyNumberFormat="1" applyFont="1" applyBorder="1"/>
    <xf numFmtId="49" fontId="4" fillId="0" borderId="1" xfId="0" applyNumberFormat="1" applyFont="1" applyFill="1" applyBorder="1" applyAlignment="1">
      <alignment horizontal="left"/>
    </xf>
    <xf numFmtId="164" fontId="3" fillId="0" borderId="1" xfId="0" applyNumberFormat="1" applyFont="1" applyFill="1" applyBorder="1"/>
    <xf numFmtId="2" fontId="0" fillId="0" borderId="0" xfId="0" applyNumberFormat="1"/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K15" sqref="K15"/>
    </sheetView>
  </sheetViews>
  <sheetFormatPr defaultRowHeight="14.5" x14ac:dyDescent="0.35"/>
  <cols>
    <col min="4" max="4" width="19.7265625" customWidth="1"/>
    <col min="5" max="5" width="13.54296875" customWidth="1"/>
    <col min="6" max="6" width="13.1796875" customWidth="1"/>
  </cols>
  <sheetData>
    <row r="1" spans="1:8" x14ac:dyDescent="0.35">
      <c r="A1" s="1" t="s">
        <v>0</v>
      </c>
      <c r="B1" s="1" t="s">
        <v>1</v>
      </c>
      <c r="C1" s="2" t="s">
        <v>2</v>
      </c>
      <c r="D1" s="2" t="s">
        <v>3</v>
      </c>
      <c r="E1" s="3" t="s">
        <v>4</v>
      </c>
      <c r="F1" s="4" t="s">
        <v>5</v>
      </c>
    </row>
    <row r="2" spans="1:8" x14ac:dyDescent="0.35">
      <c r="A2" s="9" t="s">
        <v>8</v>
      </c>
      <c r="B2" s="8" t="s">
        <v>9</v>
      </c>
      <c r="C2" s="6" t="s">
        <v>6</v>
      </c>
      <c r="D2" s="5">
        <v>20200701</v>
      </c>
      <c r="E2" s="7">
        <v>46.963000000000001</v>
      </c>
      <c r="F2" s="10">
        <f>(E2*0.2)+0.01</f>
        <v>9.4025999999999996</v>
      </c>
      <c r="G2" s="12"/>
    </row>
    <row r="3" spans="1:8" x14ac:dyDescent="0.35">
      <c r="A3" s="9" t="s">
        <v>8</v>
      </c>
      <c r="B3" s="8" t="s">
        <v>9</v>
      </c>
      <c r="C3" s="6" t="s">
        <v>6</v>
      </c>
      <c r="D3" s="5">
        <v>20201001</v>
      </c>
      <c r="E3" s="7">
        <v>47.063000000000002</v>
      </c>
      <c r="F3" s="10">
        <f>(E3*0.2)+0.01</f>
        <v>9.422600000000001</v>
      </c>
      <c r="G3" s="12"/>
    </row>
    <row r="4" spans="1:8" x14ac:dyDescent="0.35">
      <c r="A4" s="9" t="s">
        <v>8</v>
      </c>
      <c r="B4" s="8" t="s">
        <v>9</v>
      </c>
      <c r="C4" s="6" t="s">
        <v>6</v>
      </c>
      <c r="D4" s="5">
        <v>20210101</v>
      </c>
      <c r="E4" s="7">
        <v>47.753</v>
      </c>
      <c r="F4" s="10">
        <f>(E4*0.2)+0.01</f>
        <v>9.5606000000000009</v>
      </c>
      <c r="G4" s="12"/>
    </row>
    <row r="5" spans="1:8" x14ac:dyDescent="0.35">
      <c r="A5" s="9" t="s">
        <v>10</v>
      </c>
      <c r="B5" s="8" t="s">
        <v>15</v>
      </c>
      <c r="C5" s="6" t="s">
        <v>7</v>
      </c>
      <c r="D5" s="5">
        <v>20210101</v>
      </c>
      <c r="E5" s="7">
        <v>39.901000000000003</v>
      </c>
      <c r="F5" s="10">
        <f>(E5*0.2)+0.01</f>
        <v>7.9902000000000006</v>
      </c>
      <c r="G5" s="12"/>
    </row>
    <row r="6" spans="1:8" x14ac:dyDescent="0.35">
      <c r="A6" s="9" t="s">
        <v>11</v>
      </c>
      <c r="B6" s="8" t="s">
        <v>16</v>
      </c>
      <c r="C6" s="6" t="s">
        <v>6</v>
      </c>
      <c r="D6" s="5">
        <v>20210101</v>
      </c>
      <c r="E6" s="7">
        <v>91.835999999999999</v>
      </c>
      <c r="F6" s="10">
        <f>E6*0.2</f>
        <v>18.3672</v>
      </c>
      <c r="G6" s="12"/>
    </row>
    <row r="7" spans="1:8" x14ac:dyDescent="0.35">
      <c r="A7" s="9" t="s">
        <v>12</v>
      </c>
      <c r="B7" s="8" t="s">
        <v>17</v>
      </c>
      <c r="C7" s="6" t="s">
        <v>6</v>
      </c>
      <c r="D7" s="5">
        <v>20210101</v>
      </c>
      <c r="E7" s="7">
        <v>100.49299999999999</v>
      </c>
      <c r="F7" s="10">
        <f t="shared" ref="F7:F11" si="0">E7*0.2</f>
        <v>20.098600000000001</v>
      </c>
      <c r="G7" s="12"/>
    </row>
    <row r="8" spans="1:8" x14ac:dyDescent="0.35">
      <c r="A8" s="9" t="s">
        <v>14</v>
      </c>
      <c r="B8" s="8" t="s">
        <v>18</v>
      </c>
      <c r="C8" s="6" t="s">
        <v>7</v>
      </c>
      <c r="D8" s="5">
        <v>20210101</v>
      </c>
      <c r="E8" s="7">
        <v>73.209000000000003</v>
      </c>
      <c r="F8" s="10">
        <f>(E8*0.2)+0.01</f>
        <v>14.651800000000001</v>
      </c>
      <c r="G8" s="12"/>
    </row>
    <row r="9" spans="1:8" x14ac:dyDescent="0.35">
      <c r="A9" s="9" t="s">
        <v>13</v>
      </c>
      <c r="B9" s="8" t="s">
        <v>19</v>
      </c>
      <c r="C9" s="6" t="s">
        <v>7</v>
      </c>
      <c r="D9" s="5">
        <v>20210101</v>
      </c>
      <c r="E9" s="7">
        <v>74.168000000000006</v>
      </c>
      <c r="F9" s="10">
        <f>(E9*0.2)+0.01</f>
        <v>14.843600000000002</v>
      </c>
      <c r="G9" s="12"/>
    </row>
    <row r="10" spans="1:8" x14ac:dyDescent="0.35">
      <c r="A10" s="9" t="s">
        <v>20</v>
      </c>
      <c r="B10" s="8" t="s">
        <v>23</v>
      </c>
      <c r="C10" s="6" t="s">
        <v>6</v>
      </c>
      <c r="D10" s="5">
        <v>20210401</v>
      </c>
      <c r="E10" s="7">
        <v>49.451999999999998</v>
      </c>
      <c r="F10" s="10">
        <f>(E10*0.2)+0.01</f>
        <v>9.9003999999999994</v>
      </c>
      <c r="G10" s="12"/>
    </row>
    <row r="11" spans="1:8" x14ac:dyDescent="0.35">
      <c r="A11" s="9" t="s">
        <v>21</v>
      </c>
      <c r="B11" s="8" t="s">
        <v>24</v>
      </c>
      <c r="C11" s="6" t="s">
        <v>6</v>
      </c>
      <c r="D11" s="5">
        <v>20210401</v>
      </c>
      <c r="E11" s="7">
        <v>515.48500000000001</v>
      </c>
      <c r="F11" s="10">
        <f t="shared" si="0"/>
        <v>103.09700000000001</v>
      </c>
      <c r="G11" s="12"/>
      <c r="H11" s="11"/>
    </row>
    <row r="12" spans="1:8" x14ac:dyDescent="0.35">
      <c r="A12" s="9" t="s">
        <v>22</v>
      </c>
      <c r="B12" s="8" t="s">
        <v>25</v>
      </c>
      <c r="C12" s="6" t="s">
        <v>6</v>
      </c>
      <c r="D12" s="5">
        <v>20210401</v>
      </c>
      <c r="E12" s="7">
        <v>308.81799999999998</v>
      </c>
      <c r="F12" s="10">
        <f>(E12*0.2)+0.01</f>
        <v>61.773599999999995</v>
      </c>
      <c r="G12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Q3 2021 Restatements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Elisabeth Daniel</dc:creator>
  <cp:lastModifiedBy>Chuck Braver</cp:lastModifiedBy>
  <dcterms:created xsi:type="dcterms:W3CDTF">2017-09-06T19:49:19Z</dcterms:created>
  <dcterms:modified xsi:type="dcterms:W3CDTF">2021-06-16T16:04:09Z</dcterms:modified>
</cp:coreProperties>
</file>