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APGFrontOffice\DOCP2\Documentation\WEB REQUESTS\"/>
    </mc:Choice>
  </mc:AlternateContent>
  <bookViews>
    <workbookView xWindow="0" yWindow="0" windowWidth="19200" windowHeight="6470"/>
  </bookViews>
  <sheets>
    <sheet name="Q2 2021 Restatemen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6" i="1" l="1"/>
  <c r="F12" i="1"/>
  <c r="F9" i="1"/>
  <c r="F15" i="1"/>
  <c r="F14" i="1"/>
  <c r="F13" i="1"/>
  <c r="F11" i="1"/>
  <c r="F8" i="1"/>
  <c r="F7" i="1"/>
  <c r="F6" i="1" l="1"/>
  <c r="F5" i="1"/>
  <c r="F4" i="1"/>
  <c r="F3" i="1"/>
  <c r="F2" i="1"/>
</calcChain>
</file>

<file path=xl/sharedStrings.xml><?xml version="1.0" encoding="utf-8"?>
<sst xmlns="http://schemas.openxmlformats.org/spreadsheetml/2006/main" count="51" uniqueCount="32">
  <si>
    <t>HCPCS</t>
  </si>
  <si>
    <t>APC</t>
  </si>
  <si>
    <t>SI</t>
  </si>
  <si>
    <t>Effective Date</t>
  </si>
  <si>
    <t>Payment</t>
  </si>
  <si>
    <t>Copay</t>
  </si>
  <si>
    <t>K</t>
  </si>
  <si>
    <t>G</t>
  </si>
  <si>
    <t>J2353</t>
  </si>
  <si>
    <t>J9271</t>
  </si>
  <si>
    <t>Q5104</t>
  </si>
  <si>
    <t>1207</t>
  </si>
  <si>
    <t>1490</t>
  </si>
  <si>
    <t>9036</t>
  </si>
  <si>
    <t>J0475</t>
  </si>
  <si>
    <t>J7182</t>
  </si>
  <si>
    <t>J9395</t>
  </si>
  <si>
    <t>90396</t>
  </si>
  <si>
    <t>J2515</t>
  </si>
  <si>
    <t>J9357</t>
  </si>
  <si>
    <t>J1744</t>
  </si>
  <si>
    <t>J7212</t>
  </si>
  <si>
    <t>9135</t>
  </si>
  <si>
    <t>9032</t>
  </si>
  <si>
    <t>1443</t>
  </si>
  <si>
    <t>1854</t>
  </si>
  <si>
    <t>1856</t>
  </si>
  <si>
    <t>9395</t>
  </si>
  <si>
    <t>1235</t>
  </si>
  <si>
    <t>9120</t>
  </si>
  <si>
    <t>J8510</t>
  </si>
  <si>
    <t>9335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</si>
</sst>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&quot;$&quot;#,##0.00"/>
    <numFmt numFmtId="165" formatCode="&quot;$&quot;#,##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/>
    <xf numFmtId="49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A10" sqref="A10"/>
    </sheetView>
  </sheetViews>
  <sheetFormatPr defaultRowHeight="14.5" x14ac:dyDescent="0.35"/>
  <cols>
    <col min="4" max="4" width="19.7265625" customWidth="1"/>
    <col min="5" max="5" width="13.54296875" customWidth="1"/>
    <col min="6" max="6" width="13.1796875" customWidth="1"/>
  </cols>
  <sheetData>
    <row r="1" spans="1:8" x14ac:dyDescent="0.3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4" t="s">
        <v>5</v>
      </c>
    </row>
    <row r="2" spans="1:8" x14ac:dyDescent="0.35">
      <c r="A2" s="9" t="s">
        <v>8</v>
      </c>
      <c r="B2" s="8" t="s">
        <v>11</v>
      </c>
      <c r="C2" s="6" t="s">
        <v>6</v>
      </c>
      <c r="D2" s="5">
        <v>20200401</v>
      </c>
      <c r="E2" s="7">
        <v>206.126</v>
      </c>
      <c r="F2" s="10">
        <f>E2*0.2</f>
        <v>41.225200000000001</v>
      </c>
    </row>
    <row r="3" spans="1:8" x14ac:dyDescent="0.35">
      <c r="A3" s="9" t="s">
        <v>9</v>
      </c>
      <c r="B3" s="8" t="s">
        <v>12</v>
      </c>
      <c r="C3" s="6" t="s">
        <v>6</v>
      </c>
      <c r="D3" s="5">
        <v>20200401</v>
      </c>
      <c r="E3" s="7">
        <v>50.170999999999999</v>
      </c>
      <c r="F3" s="10">
        <f>(E3*0.2)+0.01</f>
        <v>10.0442</v>
      </c>
    </row>
    <row r="4" spans="1:8" x14ac:dyDescent="0.35">
      <c r="A4" s="9" t="s">
        <v>10</v>
      </c>
      <c r="B4" s="8" t="s">
        <v>13</v>
      </c>
      <c r="C4" s="6" t="s">
        <v>7</v>
      </c>
      <c r="D4" s="5">
        <v>20200401</v>
      </c>
      <c r="E4" s="7">
        <v>49.003</v>
      </c>
      <c r="F4" s="10">
        <f>(E4*0.2)+0.01</f>
        <v>9.8106000000000009</v>
      </c>
    </row>
    <row r="5" spans="1:8" x14ac:dyDescent="0.35">
      <c r="A5" s="9" t="s">
        <v>9</v>
      </c>
      <c r="B5" s="8" t="s">
        <v>12</v>
      </c>
      <c r="C5" s="6" t="s">
        <v>6</v>
      </c>
      <c r="D5" s="5">
        <v>20200701</v>
      </c>
      <c r="E5" s="7">
        <v>51.08</v>
      </c>
      <c r="F5" s="10">
        <f t="shared" ref="F5:F15" si="0">E5*0.2</f>
        <v>10.216000000000001</v>
      </c>
    </row>
    <row r="6" spans="1:8" x14ac:dyDescent="0.35">
      <c r="A6" s="9" t="s">
        <v>10</v>
      </c>
      <c r="B6" s="8" t="s">
        <v>13</v>
      </c>
      <c r="C6" s="6" t="s">
        <v>7</v>
      </c>
      <c r="D6" s="5">
        <v>20200701</v>
      </c>
      <c r="E6" s="7">
        <v>47.664999999999999</v>
      </c>
      <c r="F6" s="10">
        <f>(E6*0.2)+0.01</f>
        <v>9.5429999999999993</v>
      </c>
    </row>
    <row r="7" spans="1:8" x14ac:dyDescent="0.35">
      <c r="A7" s="9" t="s">
        <v>17</v>
      </c>
      <c r="B7" s="8" t="s">
        <v>22</v>
      </c>
      <c r="C7" s="6" t="s">
        <v>6</v>
      </c>
      <c r="D7" s="5">
        <v>20201001</v>
      </c>
      <c r="E7" s="7">
        <v>1874.14</v>
      </c>
      <c r="F7" s="10">
        <f t="shared" si="0"/>
        <v>374.82800000000003</v>
      </c>
    </row>
    <row r="8" spans="1:8" x14ac:dyDescent="0.35">
      <c r="A8" s="9" t="s">
        <v>14</v>
      </c>
      <c r="B8" s="8" t="s">
        <v>23</v>
      </c>
      <c r="C8" s="6" t="s">
        <v>6</v>
      </c>
      <c r="D8" s="5">
        <v>20201001</v>
      </c>
      <c r="E8" s="7">
        <v>172.27699999999999</v>
      </c>
      <c r="F8" s="10">
        <f t="shared" si="0"/>
        <v>34.455399999999997</v>
      </c>
    </row>
    <row r="9" spans="1:8" x14ac:dyDescent="0.35">
      <c r="A9" s="9" t="s">
        <v>15</v>
      </c>
      <c r="B9" s="8" t="s">
        <v>26</v>
      </c>
      <c r="C9" s="6" t="s">
        <v>6</v>
      </c>
      <c r="D9" s="5">
        <v>20201001</v>
      </c>
      <c r="E9" s="7">
        <v>1.266</v>
      </c>
      <c r="F9" s="10">
        <f>(E9*0.2)+0.01</f>
        <v>0.26320000000000005</v>
      </c>
    </row>
    <row r="10" spans="1:8" x14ac:dyDescent="0.35">
      <c r="A10" s="9" t="s">
        <v>30</v>
      </c>
      <c r="B10" s="8" t="s">
        <v>31</v>
      </c>
      <c r="C10" s="6" t="s">
        <v>6</v>
      </c>
      <c r="D10" s="5">
        <v>20201001</v>
      </c>
      <c r="E10" s="7">
        <v>23.367000000000001</v>
      </c>
      <c r="F10" s="10">
        <f>(E10*0.2)+0.01</f>
        <v>4.6833999999999998</v>
      </c>
    </row>
    <row r="11" spans="1:8" x14ac:dyDescent="0.35">
      <c r="A11" s="9" t="s">
        <v>16</v>
      </c>
      <c r="B11" s="8" t="s">
        <v>29</v>
      </c>
      <c r="C11" s="6" t="s">
        <v>6</v>
      </c>
      <c r="D11" s="5">
        <v>20201001</v>
      </c>
      <c r="E11" s="7">
        <v>52.875</v>
      </c>
      <c r="F11" s="10">
        <f t="shared" si="0"/>
        <v>10.575000000000001</v>
      </c>
      <c r="H11" s="11"/>
    </row>
    <row r="12" spans="1:8" x14ac:dyDescent="0.35">
      <c r="A12" s="9" t="s">
        <v>20</v>
      </c>
      <c r="B12" s="8" t="s">
        <v>24</v>
      </c>
      <c r="C12" s="6" t="s">
        <v>6</v>
      </c>
      <c r="D12" s="5">
        <v>20210101</v>
      </c>
      <c r="E12" s="7">
        <v>245.964</v>
      </c>
      <c r="F12" s="10">
        <f>(E12*0.2)+0.01</f>
        <v>49.202800000000003</v>
      </c>
    </row>
    <row r="13" spans="1:8" x14ac:dyDescent="0.35">
      <c r="A13" s="9" t="s">
        <v>18</v>
      </c>
      <c r="B13" s="8" t="s">
        <v>25</v>
      </c>
      <c r="C13" s="6" t="s">
        <v>6</v>
      </c>
      <c r="D13" s="5">
        <v>20210101</v>
      </c>
      <c r="E13" s="7">
        <v>31.785</v>
      </c>
      <c r="F13" s="10">
        <f t="shared" si="0"/>
        <v>6.3570000000000002</v>
      </c>
    </row>
    <row r="14" spans="1:8" x14ac:dyDescent="0.35">
      <c r="A14" s="9" t="s">
        <v>15</v>
      </c>
      <c r="B14" s="8" t="s">
        <v>26</v>
      </c>
      <c r="C14" s="6" t="s">
        <v>6</v>
      </c>
      <c r="D14" s="5">
        <v>20210101</v>
      </c>
      <c r="E14" s="7">
        <v>1.288</v>
      </c>
      <c r="F14" s="10">
        <f t="shared" si="0"/>
        <v>0.2576</v>
      </c>
    </row>
    <row r="15" spans="1:8" x14ac:dyDescent="0.35">
      <c r="A15" s="9" t="s">
        <v>21</v>
      </c>
      <c r="B15" s="8" t="s">
        <v>27</v>
      </c>
      <c r="C15" s="6" t="s">
        <v>6</v>
      </c>
      <c r="D15" s="5">
        <v>20210101</v>
      </c>
      <c r="E15" s="7">
        <v>2.597</v>
      </c>
      <c r="F15" s="10">
        <f t="shared" si="0"/>
        <v>0.51939999999999997</v>
      </c>
    </row>
    <row r="16" spans="1:8" x14ac:dyDescent="0.35">
      <c r="A16" s="9" t="s">
        <v>19</v>
      </c>
      <c r="B16" s="8" t="s">
        <v>28</v>
      </c>
      <c r="C16" s="6" t="s">
        <v>6</v>
      </c>
      <c r="D16" s="5">
        <v>20210101</v>
      </c>
      <c r="E16" s="7">
        <v>1410.4059999999999</v>
      </c>
      <c r="F16" s="10">
        <f>(E16*0.2)+0.01</f>
        <v>282.09120000000001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Q2 2021 Restatements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Daniel</dc:creator>
  <cp:lastModifiedBy>Chuck Braver</cp:lastModifiedBy>
  <dcterms:created xsi:type="dcterms:W3CDTF">2017-09-06T19:49:19Z</dcterms:created>
  <dcterms:modified xsi:type="dcterms:W3CDTF">2021-03-22T19:18:26Z</dcterms:modified>
</cp:coreProperties>
</file>