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39.xml" ContentType="application/vnd.openxmlformats-officedocument.drawing+xml"/>
  <Override PartName="/customXml/itemProps1.xml" ContentType="application/vnd.openxmlformats-officedocument.customXmlProperties+xml"/>
  <Override PartName="/xl/chartsheets/sheet13.xml" ContentType="application/vnd.openxmlformats-officedocument.spreadsheetml.chartsheet+xml"/>
  <Override PartName="/xl/worksheets/sheet7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ml.chartshapes+xml"/>
  <Override PartName="/xl/charts/chart78.xml" ContentType="application/vnd.openxmlformats-officedocument.drawingml.chart+xml"/>
  <Default Extension="xml" ContentType="application/xml"/>
  <Override PartName="/xl/chartsheets/sheet20.xml" ContentType="application/vnd.openxmlformats-officedocument.spreadsheetml.chartsheet+xml"/>
  <Override PartName="/xl/drawings/drawing2.xml" ContentType="application/vnd.openxmlformats-officedocument.drawingml.chartshapes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24.xml" ContentType="application/vnd.openxmlformats-officedocument.drawingml.chartshapes+xml"/>
  <Override PartName="/xl/charts/chart56.xml" ContentType="application/vnd.openxmlformats-officedocument.drawingml.chart+xml"/>
  <Override PartName="/xl/charts/chart74.xml" ContentType="application/vnd.openxmlformats-officedocument.drawingml.chart+xml"/>
  <Override PartName="/xl/drawings/drawing42.xml" ContentType="application/vnd.openxmlformats-officedocument.drawingml.chartshapes+xml"/>
  <Override PartName="/docProps/custom.xml" ContentType="application/vnd.openxmlformats-officedocument.custom-properties+xml"/>
  <Override PartName="/xl/chartsheets/sheet4.xml" ContentType="application/vnd.openxmlformats-officedocument.spreadsheetml.chartshee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ml.chartshapes+xml"/>
  <Override PartName="/xl/charts/chart45.xml" ContentType="application/vnd.openxmlformats-officedocument.drawingml.chart+xml"/>
  <Override PartName="/xl/drawings/drawing31.xml" ContentType="application/vnd.openxmlformats-officedocument.drawing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heets/sheet18.xml" ContentType="application/vnd.openxmlformats-officedocument.spreadsheetml.chart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chartsheets/sheet14.xml" ContentType="application/vnd.openxmlformats-officedocument.spreadsheetml.chartsheet+xml"/>
  <Override PartName="/xl/drawings/drawing18.xml" ContentType="application/vnd.openxmlformats-officedocument.drawingml.chartshapes+xml"/>
  <Override PartName="/xl/drawings/drawing36.xml" ContentType="application/vnd.openxmlformats-officedocument.drawingml.chartshapes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21.xml" ContentType="application/vnd.openxmlformats-officedocument.spreadsheetml.chart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25.xml" ContentType="application/vnd.openxmlformats-officedocument.drawing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drawings/drawing14.xml" ContentType="application/vnd.openxmlformats-officedocument.drawingml.chartshapes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23.xml" ContentType="application/vnd.openxmlformats-officedocument.drawing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drawings/drawing32.xml" ContentType="application/vnd.openxmlformats-officedocument.drawingml.chartshapes+xml"/>
  <Override PartName="/xl/charts/chart66.xml" ContentType="application/vnd.openxmlformats-officedocument.drawingml.chart+xml"/>
  <Override PartName="/xl/charts/chart75.xml" ContentType="application/vnd.openxmlformats-officedocument.drawingml.chart+xml"/>
  <Override PartName="/xl/drawings/drawing41.xml" ContentType="application/vnd.openxmlformats-officedocument.drawing+xml"/>
  <Override PartName="/xl/charts/chart84.xml" ContentType="application/vnd.openxmlformats-officedocument.drawingml.chart+xml"/>
  <Override PartName="/xl/chartsheets/sheet5.xml" ContentType="application/vnd.openxmlformats-officedocument.spreadsheetml.chartsheet+xml"/>
  <Override PartName="/xl/charts/chart17.xml" ContentType="application/vnd.openxmlformats-officedocument.drawingml.chart+xml"/>
  <Override PartName="/xl/drawings/drawing12.xml" ContentType="application/vnd.openxmlformats-officedocument.drawingml.chartshapes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drawings/drawing21.xml" ContentType="application/vnd.openxmlformats-officedocument.drawing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drawings/drawing30.xml" ContentType="application/vnd.openxmlformats-officedocument.drawingml.chartshapes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ml.chartshapes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chartsheets/sheet1.xml" ContentType="application/vnd.openxmlformats-officedocument.spreadsheetml.chartsheet+xml"/>
  <Override PartName="/xl/chartsheets/sheet19.xml" ContentType="application/vnd.openxmlformats-officedocument.spreadsheetml.chart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customXml/itemProps3.xml" ContentType="application/vnd.openxmlformats-officedocument.customXmlProperties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69.xml" ContentType="application/vnd.openxmlformats-officedocument.drawingml.chart+xml"/>
  <Override PartName="/xl/drawings/drawing37.xml" ContentType="application/vnd.openxmlformats-officedocument.drawing+xml"/>
  <Default Extension="rels" ContentType="application/vnd.openxmlformats-package.relationships+xml"/>
  <Override PartName="/xl/chartsheets/sheet11.xml" ContentType="application/vnd.openxmlformats-officedocument.spreadsheetml.chartsheet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drawings/drawing26.xml" ContentType="application/vnd.openxmlformats-officedocument.drawingml.chartshapes+xml"/>
  <Override PartName="/xl/charts/chart58.xml" ContentType="application/vnd.openxmlformats-officedocument.drawingml.chart+xml"/>
  <Override PartName="/xl/charts/chart76.xml" ContentType="application/vnd.openxmlformats-officedocument.drawingml.chart+xml"/>
  <Override PartName="/xl/chartsheets/sheet6.xml" ContentType="application/vnd.openxmlformats-officedocument.spreadsheetml.chartshee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drawings/drawing22.xml" ContentType="application/vnd.openxmlformats-officedocument.drawingml.chartshapes+xml"/>
  <Override PartName="/xl/charts/chart47.xml" ContentType="application/vnd.openxmlformats-officedocument.drawingml.chart+xml"/>
  <Override PartName="/xl/drawings/drawing33.xml" ContentType="application/vnd.openxmlformats-officedocument.drawing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drawings/drawing40.xml" ContentType="application/vnd.openxmlformats-officedocument.drawingml.chartshapes+xml"/>
  <Override PartName="/xl/chartsheets/sheet2.xml" ContentType="application/vnd.openxmlformats-officedocument.spreadsheetml.chartshee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heets/sheet16.xml" ContentType="application/vnd.openxmlformats-officedocument.spreadsheetml.chartsheet+xml"/>
  <Override PartName="/xl/drawings/drawing38.xml" ContentType="application/vnd.openxmlformats-officedocument.drawingml.chartshapes+xml"/>
  <Override PartName="/xl/worksheets/sheet6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27.xml" ContentType="application/vnd.openxmlformats-officedocument.drawing+xml"/>
  <Override PartName="/xl/charts/chart59.xml" ContentType="application/vnd.openxmlformats-officedocument.drawingml.chart+xml"/>
  <Override PartName="/xl/chartsheets/sheet12.xml" ContentType="application/vnd.openxmlformats-officedocument.spreadsheetml.chartsheet+xml"/>
  <Override PartName="/xl/drawings/drawing16.xml" ContentType="application/vnd.openxmlformats-officedocument.drawingml.chartshapes+xml"/>
  <Override PartName="/xl/charts/chart48.xml" ContentType="application/vnd.openxmlformats-officedocument.drawingml.chart+xml"/>
  <Override PartName="/xl/drawings/drawing34.xml" ContentType="application/vnd.openxmlformats-officedocument.drawingml.chartshapes+xml"/>
  <Override PartName="/xl/charts/chart7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5" windowWidth="28620" windowHeight="12915" tabRatio="895"/>
  </bookViews>
  <sheets>
    <sheet name="Summary" sheetId="32" r:id="rId1"/>
    <sheet name="Introduction" sheetId="25" r:id="rId2"/>
    <sheet name="Specifications" sheetId="28" r:id="rId3"/>
    <sheet name="chart_names" sheetId="2" state="hidden" r:id="rId4"/>
    <sheet name="Death_1" sheetId="1" r:id="rId5"/>
    <sheet name="Death_2" sheetId="5" r:id="rId6"/>
    <sheet name="Death_3" sheetId="6" r:id="rId7"/>
    <sheet name="Hospital_1" sheetId="7" r:id="rId8"/>
    <sheet name="Hospital_2" sheetId="8" r:id="rId9"/>
    <sheet name="Hospital_3" sheetId="9" r:id="rId10"/>
    <sheet name="ER_1" sheetId="10" r:id="rId11"/>
    <sheet name="ER_2" sheetId="11" r:id="rId12"/>
    <sheet name="ER_3" sheetId="12" r:id="rId13"/>
    <sheet name="Physician_1" sheetId="13" r:id="rId14"/>
    <sheet name="Physician_2" sheetId="14" r:id="rId15"/>
    <sheet name="Physician_3" sheetId="15" r:id="rId16"/>
    <sheet name="SNF_1" sheetId="16" r:id="rId17"/>
    <sheet name="SNF_2" sheetId="17" r:id="rId18"/>
    <sheet name="SNF_3" sheetId="18" r:id="rId19"/>
    <sheet name="IP_Days_1" sheetId="19" r:id="rId20"/>
    <sheet name="IP_Days_2" sheetId="20" r:id="rId21"/>
    <sheet name="IP_Days_3" sheetId="21" r:id="rId22"/>
    <sheet name="SNF_Days_1" sheetId="22" r:id="rId23"/>
    <sheet name="SNF_Days_2" sheetId="23" r:id="rId24"/>
    <sheet name="SNF_Days_3" sheetId="24" r:id="rId25"/>
    <sheet name="Data Tables" sheetId="4" r:id="rId26"/>
    <sheet name="Appendix Access Definitions" sheetId="30" r:id="rId27"/>
    <sheet name="Appendix ZIPs" sheetId="31" r:id="rId28"/>
  </sheets>
  <definedNames>
    <definedName name="asd" localSheetId="27">#REF!</definedName>
    <definedName name="asd">#REF!</definedName>
    <definedName name="asfasf" localSheetId="27">#REF!</definedName>
    <definedName name="asfasf">#REF!</definedName>
    <definedName name="asfd" localSheetId="27">#REF!</definedName>
    <definedName name="asfd">#REF!</definedName>
    <definedName name="bla" localSheetId="27">#REF!</definedName>
    <definedName name="bla">#REF!</definedName>
    <definedName name="df">#REF!</definedName>
    <definedName name="OXY_REGRESSION_METRICS" localSheetId="27">#REF!</definedName>
    <definedName name="OXY_REGRESSION_METRICS">#REF!</definedName>
    <definedName name="sxd" localSheetId="27">#REF!</definedName>
    <definedName name="sxd">#REF!</definedName>
    <definedName name="WC_REGRESSION_METRICS" localSheetId="27">#REF!</definedName>
    <definedName name="WC_REGRESSION_METRICS">#REF!</definedName>
    <definedName name="wsad" localSheetId="27">#REF!</definedName>
    <definedName name="wsad">#REF!</definedName>
    <definedName name="zsxf" localSheetId="27">#REF!</definedName>
    <definedName name="zsxf">#REF!</definedName>
  </definedNames>
  <calcPr calcId="125725"/>
</workbook>
</file>

<file path=xl/calcChain.xml><?xml version="1.0" encoding="utf-8"?>
<calcChain xmlns="http://schemas.openxmlformats.org/spreadsheetml/2006/main">
  <c r="C56" i="28"/>
  <c r="B5" i="2"/>
  <c r="C3" i="28"/>
  <c r="C4"/>
  <c r="C5"/>
  <c r="C6"/>
  <c r="C7"/>
  <c r="C2" l="1"/>
</calcChain>
</file>

<file path=xl/sharedStrings.xml><?xml version="1.0" encoding="utf-8"?>
<sst xmlns="http://schemas.openxmlformats.org/spreadsheetml/2006/main" count="457" uniqueCount="258">
  <si>
    <t>Y-Axis</t>
  </si>
  <si>
    <t>Red Line</t>
  </si>
  <si>
    <t>Blue Line</t>
  </si>
  <si>
    <t>Data Title</t>
  </si>
  <si>
    <t>Titles</t>
  </si>
  <si>
    <t>Percent</t>
  </si>
  <si>
    <t>Death</t>
  </si>
  <si>
    <t>Aggregate Rates</t>
  </si>
  <si>
    <t>Enrolled Population</t>
  </si>
  <si>
    <t>Enteral Nutrients Access Group</t>
  </si>
  <si>
    <t>Diabetic Access Group (Expanded CBAs)</t>
  </si>
  <si>
    <t>Mobility Acute Access Group</t>
  </si>
  <si>
    <t>Mobility Degenerative Access Group</t>
  </si>
  <si>
    <t>Mobility Traumatic Access Group</t>
  </si>
  <si>
    <t>Cardio-Pulmonary Narrow Access Group</t>
  </si>
  <si>
    <t>Cardio-Pulmonary Broad Access Group</t>
  </si>
  <si>
    <t>Sleep Disorders Access Group</t>
  </si>
  <si>
    <t>CBAs</t>
  </si>
  <si>
    <t>Comparators</t>
  </si>
  <si>
    <t>Hospital Admission</t>
  </si>
  <si>
    <t>ER Visit</t>
  </si>
  <si>
    <t>Physician Visit</t>
  </si>
  <si>
    <t>Average # of Days in a Hospital per Month</t>
  </si>
  <si>
    <t>SNF Admission</t>
  </si>
  <si>
    <t>Average # of Days in a SNF per Month</t>
  </si>
  <si>
    <t>ER</t>
  </si>
  <si>
    <t>IP Days</t>
  </si>
  <si>
    <t>SNF Days</t>
  </si>
  <si>
    <t>All CBAs</t>
  </si>
  <si>
    <t>All Comparators</t>
  </si>
  <si>
    <t>Aggregate Rate of Death for CBAs and Comparators, 
By Subpopulation</t>
  </si>
  <si>
    <t>Aggregate Rate of Hospitalizations for CBAs and Comparators, 
By Subpopulation</t>
  </si>
  <si>
    <t>Aggregate Rate of Physician Visits for CBAs and Comparators, 
By Subpopulation</t>
  </si>
  <si>
    <t>Aggregate Rate of SNF Admissions for CBAs and Comparators, 
By Subpopulation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</si>
  <si>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</si>
  <si>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</si>
  <si>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</si>
  <si>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</si>
  <si>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</si>
  <si>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</si>
  <si>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</si>
  <si>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</si>
  <si>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 xml:space="preserve">Note: The vertical line at January 2011 on each chart marks the beginning of the Medicare Durable </t>
  </si>
  <si>
    <t>Medical Equipment, Prosthetics, Orthotics, and Supplies (DMEPOS) Competitive Bidding Program.</t>
  </si>
  <si>
    <t>Populations</t>
  </si>
  <si>
    <t>Osteoarthritis of Hip or Knee</t>
  </si>
  <si>
    <t>Hip Fracture/Dislocation</t>
  </si>
  <si>
    <t>CC182</t>
  </si>
  <si>
    <t>Rehabilitation</t>
  </si>
  <si>
    <t>As observed in the Medicare Enrollment Database</t>
  </si>
  <si>
    <t>As indicated by the service date of Outpatient (OP) claim with emergency room flag</t>
  </si>
  <si>
    <t>As indicated by the service date of Carrier (PB) claim</t>
  </si>
  <si>
    <t>As indicated by the date of admission to a skilled nursing facility (SNF)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</si>
  <si>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</si>
  <si>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</si>
  <si>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</si>
  <si>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t>Provides the sets of ZIP codes defining each region</t>
  </si>
  <si>
    <t>To summarize mortality and morbidity outcomes in Competitive Bidding Areas (CBAs) and their Comparator regions</t>
  </si>
  <si>
    <t>on an aggregated level</t>
  </si>
  <si>
    <t>as well as for a variety of subpopulations of interest. Each subpopulation is defined in the appendix.</t>
  </si>
  <si>
    <t>Outcome Definitions</t>
  </si>
  <si>
    <t>Aggregate Average IP Days per Beneficiary for CBAs and Comparators, 
By Subpopulation</t>
  </si>
  <si>
    <t>Aggregate Average SNF Days per Beneficiary for CBAs and Comparators, 
By Subpopulation</t>
  </si>
  <si>
    <t>As indicated by dates on a beneficiary's IP claims</t>
  </si>
  <si>
    <t>As indicated by dates on a beneficiary's SNF claims</t>
  </si>
  <si>
    <t>Sleep Disorders</t>
  </si>
  <si>
    <t>Diabetics</t>
  </si>
  <si>
    <t>All Enrolled</t>
  </si>
  <si>
    <t>Cardio-Pulmonary Narrow</t>
  </si>
  <si>
    <t>Cardio-Pulmonary Broad</t>
  </si>
  <si>
    <t>Enteral Nutrients</t>
  </si>
  <si>
    <t>Mobility Degenerative</t>
  </si>
  <si>
    <t>Mobility Traumatic</t>
  </si>
  <si>
    <t>Mobility Acute</t>
  </si>
  <si>
    <t>Diabetic</t>
  </si>
  <si>
    <t>Base Groups</t>
  </si>
  <si>
    <t>General Populations</t>
  </si>
  <si>
    <t>Death:</t>
  </si>
  <si>
    <t>Hospitalization</t>
  </si>
  <si>
    <t>SNF Admissions</t>
  </si>
  <si>
    <t>Defined by a set of zip codes specified in worksheet 'Appendix: Zips'</t>
  </si>
  <si>
    <t>Includes all areas in which the competitive bidding policy was implemented</t>
  </si>
  <si>
    <t>Includes all regions chosen as control regions for the CBAs</t>
  </si>
  <si>
    <t>Appendix: ZIP Codes</t>
  </si>
  <si>
    <t>ZIP Codes, CBAs:</t>
  </si>
  <si>
    <t>ZIP Codes, Comparators:</t>
  </si>
  <si>
    <t>Zip Codes,Expanded CBAs:</t>
  </si>
  <si>
    <t>Charlotte-Gastonia-Concord, NC-SC</t>
  </si>
  <si>
    <t>Cincinnati-Middletown, OH-KY-IN</t>
  </si>
  <si>
    <t>Cleveland-Elyria-Mentor, OH</t>
  </si>
  <si>
    <t>Dallas-Fort Worth-Arlington, TX</t>
  </si>
  <si>
    <t>Kansas City, MO-KS</t>
  </si>
  <si>
    <t>Miami-Fort Lauderdale-Pompano Beach, FL</t>
  </si>
  <si>
    <t>Orlando-Kissimmee, FL</t>
  </si>
  <si>
    <t>Pittsburgh, PA</t>
  </si>
  <si>
    <t>Riverside-San Bernadino-Ontario, CA</t>
  </si>
  <si>
    <t>Virgina Beach, VA-NC</t>
  </si>
  <si>
    <t>Indianapolis, IN</t>
  </si>
  <si>
    <t>Columbus, OH</t>
  </si>
  <si>
    <t>Houston, TX</t>
  </si>
  <si>
    <t>Oklahoma City, OK</t>
  </si>
  <si>
    <t>Tampa, FL</t>
  </si>
  <si>
    <t>Jacksonville, FL</t>
  </si>
  <si>
    <t>Detroit, MI</t>
  </si>
  <si>
    <t>San Diego, CA</t>
  </si>
  <si>
    <t>Access Group Name</t>
  </si>
  <si>
    <t>Definition</t>
  </si>
  <si>
    <t>Used to Analyze</t>
  </si>
  <si>
    <t xml:space="preserve">CC79 </t>
  </si>
  <si>
    <t>Cardio-Respiratory Failure and Shock</t>
  </si>
  <si>
    <t>Oxygen; CPAP &amp; RAD</t>
  </si>
  <si>
    <t xml:space="preserve">CC108 </t>
  </si>
  <si>
    <t>Chron Obstructive Pulmonary Disease</t>
  </si>
  <si>
    <t>Oxygen</t>
  </si>
  <si>
    <t xml:space="preserve">CC80 </t>
  </si>
  <si>
    <t>Congestive Heart Failure</t>
  </si>
  <si>
    <t xml:space="preserve">CC87 </t>
  </si>
  <si>
    <t>Major Congen Cardiac/Circ Defect</t>
  </si>
  <si>
    <t xml:space="preserve">CC107 </t>
  </si>
  <si>
    <t>Cystic Fibrosis</t>
  </si>
  <si>
    <t xml:space="preserve">CC109 </t>
  </si>
  <si>
    <t>Fibrosis of Lung/Other Chronic Lung</t>
  </si>
  <si>
    <t>CC15</t>
  </si>
  <si>
    <t>Diabetes w/ Renal Manifestation</t>
  </si>
  <si>
    <t>Diabetes</t>
  </si>
  <si>
    <t>CC16</t>
  </si>
  <si>
    <t>Diabetes w/ Neurol/Periph Circ Manifestation</t>
  </si>
  <si>
    <t>CC17</t>
  </si>
  <si>
    <t>Diabetes w/ Acute Complications</t>
  </si>
  <si>
    <t>CC18</t>
  </si>
  <si>
    <t>Diabetes w/ Ophthalmological Manifestation</t>
  </si>
  <si>
    <t>CC19</t>
  </si>
  <si>
    <t>Diabetes w/ No/Unspecified Complications</t>
  </si>
  <si>
    <t xml:space="preserve">Enteral Nutrients </t>
  </si>
  <si>
    <t xml:space="preserve">CC176 </t>
  </si>
  <si>
    <t>Artif Opens for Feeding/Elimination</t>
  </si>
  <si>
    <t xml:space="preserve">CC3 </t>
  </si>
  <si>
    <t>Central Nervous System Infection</t>
  </si>
  <si>
    <t>Wheelchair Parts; Complex Wheelchairs; Standard Wheelchairs; Hospital Beds; Support Surfaces</t>
  </si>
  <si>
    <t xml:space="preserve">CC70 </t>
  </si>
  <si>
    <t>Muscular Dystrophy</t>
  </si>
  <si>
    <t>CC71</t>
  </si>
  <si>
    <t>Polyneuropathy</t>
  </si>
  <si>
    <t xml:space="preserve">CC72 </t>
  </si>
  <si>
    <t>Multiple Sclerosis</t>
  </si>
  <si>
    <t xml:space="preserve">CC73 </t>
  </si>
  <si>
    <t>Parkinsons and Huntingtons Disease</t>
  </si>
  <si>
    <t xml:space="preserve">CC101 </t>
  </si>
  <si>
    <t>Cerebral Palsy, Other Paralytic Syndromes</t>
  </si>
  <si>
    <t xml:space="preserve">CC67 </t>
  </si>
  <si>
    <t>Quadriplegia, Oth Extens Paralysis</t>
  </si>
  <si>
    <t xml:space="preserve">CC68 </t>
  </si>
  <si>
    <t>Paraplegia</t>
  </si>
  <si>
    <t xml:space="preserve">CC69 </t>
  </si>
  <si>
    <t>Spinal Cord Disorders/Injuries</t>
  </si>
  <si>
    <t xml:space="preserve">CC100 </t>
  </si>
  <si>
    <t>Hemiplegia/Hemiparesis</t>
  </si>
  <si>
    <t xml:space="preserve">CC161 </t>
  </si>
  <si>
    <t>Traumatic Amputation</t>
  </si>
  <si>
    <t xml:space="preserve">CC177 </t>
  </si>
  <si>
    <t>Amput Status/Lower Limb/Amput Compl</t>
  </si>
  <si>
    <t>Organic sleep apnea</t>
  </si>
  <si>
    <t>CPAP &amp; RAD</t>
  </si>
  <si>
    <t>Organic sleep apnea, unspecified</t>
  </si>
  <si>
    <t>Primary central sleep apnea</t>
  </si>
  <si>
    <t>Obstructive sleep apnea (adult) (pediatric)</t>
  </si>
  <si>
    <t>Central sleep apnea in conditions classified elsewhere</t>
  </si>
  <si>
    <t>Other organic sleep apnea</t>
  </si>
  <si>
    <t>Chronic airway obstruction, not elsewhere classifed</t>
  </si>
  <si>
    <t>Sleep disturbance, unspecified</t>
  </si>
  <si>
    <t>Insomnia with sleep apnea, unspecified</t>
  </si>
  <si>
    <t>Hypersomnia with sleep apnea, unspecified</t>
  </si>
  <si>
    <t>Dysfunction associated with sleep stages/arousal sleep</t>
  </si>
  <si>
    <t>Unspecified sleep apnea</t>
  </si>
  <si>
    <t>Other sleep disturbances</t>
  </si>
  <si>
    <t xml:space="preserve">CC40 </t>
  </si>
  <si>
    <t>Wheelchair Parts; Complex Wheelchairs; Standard Wheelchairs; Walkers</t>
  </si>
  <si>
    <t xml:space="preserve">CC158 </t>
  </si>
  <si>
    <t xml:space="preserve">CC159 </t>
  </si>
  <si>
    <t>Maj Fract, Exc Skull/Vertebrae/Hip</t>
  </si>
  <si>
    <t>Appendix: Access Group Definitions</t>
  </si>
  <si>
    <t>by CBAs and Comparators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</si>
  <si>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</si>
  <si>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t>at least once in the given month, by CBAs and Comparators</t>
  </si>
  <si>
    <t>in the given month, by CBAs and Comparators</t>
  </si>
  <si>
    <t>Appendix ZIPs</t>
  </si>
  <si>
    <t xml:space="preserve">Appendix Access Definitions </t>
  </si>
  <si>
    <t>Provides the diagnosis codes and condition categories used to define each access group</t>
  </si>
  <si>
    <t>Death [1 chart for</t>
  </si>
  <si>
    <r>
      <t xml:space="preserve">        each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]: </t>
    </r>
  </si>
  <si>
    <t>Hospital [1 chart for</t>
  </si>
  <si>
    <t>ER [1 chart for</t>
  </si>
  <si>
    <t>Physician [1 chart for</t>
  </si>
  <si>
    <t>SNF [1 chart for</t>
  </si>
  <si>
    <t>IP Days [1 chart for</t>
  </si>
  <si>
    <t>SNF Days [1 chart for</t>
  </si>
  <si>
    <t xml:space="preserve">Displays the average number of days in a SNF in the given month among persons </t>
  </si>
  <si>
    <t xml:space="preserve">Displays the average number of days in a hospital in the month among persons in </t>
  </si>
  <si>
    <r>
      <t xml:space="preserve">the </t>
    </r>
    <r>
      <rPr>
        <i/>
        <sz val="10"/>
        <color indexed="8"/>
        <rFont val="Arial"/>
        <family val="2"/>
      </rPr>
      <t xml:space="preserve">subpopulation </t>
    </r>
    <r>
      <rPr>
        <sz val="10"/>
        <color indexed="8"/>
        <rFont val="Arial"/>
        <family val="2"/>
      </rPr>
      <t>who were hospitalized in the given month, by CBAs and Comparators</t>
    </r>
  </si>
  <si>
    <r>
      <t xml:space="preserve">in the </t>
    </r>
    <r>
      <rPr>
        <i/>
        <sz val="10"/>
        <color indexed="8"/>
        <rFont val="Arial"/>
        <family val="2"/>
      </rPr>
      <t xml:space="preserve">subpopulation </t>
    </r>
    <r>
      <rPr>
        <sz val="10"/>
        <color indexed="8"/>
        <rFont val="Arial"/>
        <family val="2"/>
      </rPr>
      <t>who resided in a SNF in the given month, by CBAs and Comparators</t>
    </r>
  </si>
  <si>
    <r>
      <t xml:space="preserve">Displays rates of health outcomes for the </t>
    </r>
    <r>
      <rPr>
        <i/>
        <sz val="10"/>
        <color indexed="8"/>
        <rFont val="Arial"/>
        <family val="2"/>
      </rPr>
      <t xml:space="preserve">subpopulations </t>
    </r>
    <r>
      <rPr>
        <sz val="10"/>
        <color indexed="8"/>
        <rFont val="Arial"/>
        <family val="2"/>
      </rPr>
      <t>by CBAs and Comparators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</si>
  <si>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</si>
  <si>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</si>
  <si>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t>Includes all people who were enrolled in Medicare Parts A/B FFS and living in</t>
  </si>
  <si>
    <t>Enrolled Population in a Hospital in the Month</t>
  </si>
  <si>
    <t>Enteral Nutrients Access Group in a Hospital in the Month</t>
  </si>
  <si>
    <t>Diabetic Access Group (Expanded CBAs) in a Hospital in the Month</t>
  </si>
  <si>
    <t>Mobility Acute Access Group in a Hospital in the Month</t>
  </si>
  <si>
    <t>Mobility Degenerative Access Group in a Hospital in the Month</t>
  </si>
  <si>
    <t>Mobility Traumatic Access Group in a Hospital in the Month</t>
  </si>
  <si>
    <t>Cardio-Pulmonary Narrow Access Group in a Hospital in the Month</t>
  </si>
  <si>
    <t>Cardio-Pulmonary Broad Access Group in a Hospital in the Month</t>
  </si>
  <si>
    <t>Sleep Disorders Access Group in a Hospital in the Month</t>
  </si>
  <si>
    <t>Enrolled Population in a SNF in the Month</t>
  </si>
  <si>
    <t>Enteral Nutrients Access Group in a SNF in the Month</t>
  </si>
  <si>
    <t>Diabetic Access Group (Expanded CBAs) in a SNF in the Month</t>
  </si>
  <si>
    <t>Mobility Acute Access Group in a SNF in the Month</t>
  </si>
  <si>
    <t>Mobility Degenerative Access Group in a SNF in the Month</t>
  </si>
  <si>
    <t>Mobility Traumatic Access Group in a SNF in the Month</t>
  </si>
  <si>
    <t>Cardio-Pulmonary Narrow Access Group in a SNF in the Month</t>
  </si>
  <si>
    <t>Cardio-Pulmonary Broad Access Group in a SNF in the Month</t>
  </si>
  <si>
    <t>Sleep Disorders Access Group in a SNF in the Month</t>
  </si>
  <si>
    <t xml:space="preserve">Beneficiaries are included in an access group if they have a claim that indicates eligibility in the given month or any of the </t>
  </si>
  <si>
    <t>prior three months. Eligibility is determined by a beneficiary's health conditions, as defined by ICD-9 diagnosis codes and</t>
  </si>
  <si>
    <t>Condition Categories used by the Centers for Medicare &amp; Medicaid Services to conduct beneficiary risk adjustment.</t>
  </si>
  <si>
    <t>Access Group Subpopulations</t>
  </si>
  <si>
    <t>The following access groups are used to track mortality and morbidity outcomes in CBAs and Comparators. 'Appendix</t>
  </si>
  <si>
    <t>Access Groups' contains the condition-based definitions of each access group.</t>
  </si>
  <si>
    <t>Data Tables</t>
  </si>
  <si>
    <t xml:space="preserve">Comparing rates between CBAs and Comparators, outcomes are displayed for the total Medicare enrolled population, </t>
  </si>
  <si>
    <t>a CBA or Comparator zip code on the first day of the month of observation</t>
  </si>
  <si>
    <t>As indicated by the admission date of Inpatient (IP) claim</t>
  </si>
  <si>
    <t>2/3/2012</t>
  </si>
  <si>
    <t>Aggregate Rate of ER Visits for CBAs and Comparators, 
By Subpopulation</t>
  </si>
  <si>
    <t>Health_Outcomes_Public_Use_File_thru_November_2011.xlsx</t>
  </si>
  <si>
    <t>2/14/2012</t>
  </si>
  <si>
    <t xml:space="preserve">1/1/2008 to 11/30/2011 </t>
  </si>
  <si>
    <t>Summary of trends observed in the workbook.</t>
  </si>
  <si>
    <t>Summary:</t>
  </si>
  <si>
    <t xml:space="preserve">No changes in beneficiary health outcomes resulting from the Medicare Durable </t>
  </si>
  <si>
    <t xml:space="preserve">Medical Equipment, Prosthetics, Orthotics, and Supplies (DMEPOS) Competitive </t>
  </si>
  <si>
    <t xml:space="preserve">Bidding Program have been observed to date.  </t>
  </si>
  <si>
    <t>Health Status Outcomes</t>
  </si>
  <si>
    <t>CMS has compiled a broad-view analysis comparing health outcomes in regions</t>
  </si>
  <si>
    <t>with competitive bidding to regions without competitive bidding. This workbook</t>
  </si>
  <si>
    <t>aggregates Original Medicare beneficiaries in all competitive bidding areas (CBAs)</t>
  </si>
  <si>
    <t>and all comparator regions (Comparators) to more easily depict the effect of the</t>
  </si>
  <si>
    <t>program since January 2011. Looking at health outcomes such as deaths and</t>
  </si>
  <si>
    <t>emergency room visits, we are pleased to report that beneficiary health outcomes</t>
  </si>
  <si>
    <t>appear stable across time for Medicare beneficiaries in the competitive bidding</t>
  </si>
  <si>
    <t>areas.</t>
  </si>
  <si>
    <t>The following charts specifically examine outcome rates among the general</t>
  </si>
  <si>
    <t>Medicare population residing in a CBA or Comparator and among groups of</t>
  </si>
  <si>
    <t>beneficairies likely to use competitively bid products (known as Access Groups).</t>
  </si>
  <si>
    <t>Beneficiaries inclusion in an Access Group is determined by their health conditions;</t>
  </si>
  <si>
    <t>historical trends and are tracked closely by Comparator rates.</t>
  </si>
  <si>
    <t>the overall population, health outcomes for the Access Groups continue normal</t>
  </si>
  <si>
    <t>a list of associated diagnoses is available in the appendix of the public posting. As in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</si>
</sst>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[$-409]mmm\-yy;@"/>
    <numFmt numFmtId="165" formatCode="0##.##"/>
    <numFmt numFmtId="166" formatCode="###.0"/>
    <numFmt numFmtId="167" formatCode="000##"/>
    <numFmt numFmtId="168" formatCode="###.#0"/>
    <numFmt numFmtId="169" formatCode="#,##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indexed="64"/>
      </bottom>
      <diagonal/>
    </border>
    <border>
      <left/>
      <right style="double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5" fillId="2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164" fontId="0" fillId="4" borderId="5" xfId="0" applyNumberFormat="1" applyFill="1" applyBorder="1"/>
    <xf numFmtId="164" fontId="0" fillId="0" borderId="5" xfId="0" applyNumberFormat="1" applyBorder="1"/>
    <xf numFmtId="164" fontId="0" fillId="0" borderId="5" xfId="0" applyNumberFormat="1" applyFill="1" applyBorder="1"/>
    <xf numFmtId="0" fontId="0" fillId="0" borderId="9" xfId="0" applyBorder="1"/>
    <xf numFmtId="0" fontId="0" fillId="0" borderId="0" xfId="0" applyBorder="1"/>
    <xf numFmtId="0" fontId="0" fillId="0" borderId="0" xfId="0" applyFill="1" applyBorder="1"/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5" xfId="0" applyBorder="1"/>
    <xf numFmtId="0" fontId="5" fillId="0" borderId="4" xfId="0" applyFont="1" applyFill="1" applyBorder="1"/>
    <xf numFmtId="0" fontId="0" fillId="0" borderId="15" xfId="0" applyBorder="1" applyAlignment="1">
      <alignment horizontal="center" wrapText="1"/>
    </xf>
    <xf numFmtId="4" fontId="0" fillId="5" borderId="6" xfId="0" applyNumberFormat="1" applyFill="1" applyBorder="1" applyAlignment="1">
      <alignment horizontal="center"/>
    </xf>
    <xf numFmtId="4" fontId="0" fillId="5" borderId="7" xfId="0" applyNumberFormat="1" applyFill="1" applyBorder="1" applyAlignment="1">
      <alignment horizontal="center"/>
    </xf>
    <xf numFmtId="4" fontId="0" fillId="5" borderId="8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0" fillId="0" borderId="7" xfId="0" applyNumberFormat="1" applyFill="1" applyBorder="1" applyAlignment="1">
      <alignment horizontal="center"/>
    </xf>
    <xf numFmtId="4" fontId="0" fillId="0" borderId="8" xfId="0" applyNumberFormat="1" applyFill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6" borderId="0" xfId="10" applyFont="1" applyFill="1"/>
    <xf numFmtId="0" fontId="8" fillId="0" borderId="0" xfId="10" applyFont="1" applyFill="1"/>
    <xf numFmtId="0" fontId="1" fillId="0" borderId="0" xfId="10"/>
    <xf numFmtId="0" fontId="9" fillId="6" borderId="0" xfId="10" applyFont="1" applyFill="1"/>
    <xf numFmtId="0" fontId="3" fillId="6" borderId="0" xfId="0" applyFont="1" applyFill="1"/>
    <xf numFmtId="0" fontId="10" fillId="0" borderId="0" xfId="23" applyFont="1"/>
    <xf numFmtId="0" fontId="2" fillId="0" borderId="0" xfId="10" applyFont="1"/>
    <xf numFmtId="14" fontId="2" fillId="0" borderId="0" xfId="10" applyNumberFormat="1" applyFont="1"/>
    <xf numFmtId="49" fontId="9" fillId="6" borderId="0" xfId="10" applyNumberFormat="1" applyFont="1" applyFill="1" applyBorder="1" applyAlignment="1">
      <alignment horizontal="center"/>
    </xf>
    <xf numFmtId="0" fontId="8" fillId="0" borderId="0" xfId="0" applyFont="1"/>
    <xf numFmtId="0" fontId="9" fillId="6" borderId="16" xfId="10" applyFont="1" applyFill="1" applyBorder="1"/>
    <xf numFmtId="17" fontId="9" fillId="6" borderId="16" xfId="10" applyNumberFormat="1" applyFont="1" applyFill="1" applyBorder="1"/>
    <xf numFmtId="0" fontId="2" fillId="0" borderId="16" xfId="10" applyFont="1" applyBorder="1"/>
    <xf numFmtId="17" fontId="9" fillId="6" borderId="0" xfId="10" applyNumberFormat="1" applyFont="1" applyFill="1"/>
    <xf numFmtId="0" fontId="11" fillId="6" borderId="0" xfId="10" applyFont="1" applyFill="1"/>
    <xf numFmtId="0" fontId="3" fillId="6" borderId="0" xfId="0" applyFont="1" applyFill="1" applyAlignment="1">
      <alignment horizontal="left" indent="2"/>
    </xf>
    <xf numFmtId="0" fontId="10" fillId="0" borderId="0" xfId="0" applyFont="1"/>
    <xf numFmtId="0" fontId="3" fillId="6" borderId="0" xfId="0" applyFont="1" applyFill="1" applyAlignment="1">
      <alignment horizontal="left" indent="5"/>
    </xf>
    <xf numFmtId="0" fontId="3" fillId="6" borderId="0" xfId="8" applyFont="1" applyFill="1" applyBorder="1" applyAlignment="1">
      <alignment horizontal="left"/>
    </xf>
    <xf numFmtId="0" fontId="3" fillId="6" borderId="0" xfId="8" applyFont="1" applyFill="1" applyBorder="1" applyAlignment="1">
      <alignment horizontal="left" indent="1"/>
    </xf>
    <xf numFmtId="0" fontId="3" fillId="6" borderId="0" xfId="8" applyFont="1" applyFill="1" applyBorder="1" applyAlignment="1"/>
    <xf numFmtId="0" fontId="10" fillId="0" borderId="0" xfId="0" applyFont="1" applyAlignment="1">
      <alignment horizontal="left" indent="1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10" applyFont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14" fillId="0" borderId="0" xfId="10" applyFont="1" applyAlignment="1">
      <alignment horizontal="left" indent="2"/>
    </xf>
    <xf numFmtId="0" fontId="3" fillId="6" borderId="0" xfId="0" applyFont="1" applyFill="1" applyAlignment="1">
      <alignment vertical="center"/>
    </xf>
    <xf numFmtId="0" fontId="15" fillId="0" borderId="0" xfId="0" applyFont="1"/>
    <xf numFmtId="0" fontId="8" fillId="0" borderId="0" xfId="10" applyFont="1" applyFill="1" applyAlignment="1">
      <alignment horizontal="left"/>
    </xf>
    <xf numFmtId="14" fontId="8" fillId="0" borderId="0" xfId="10" applyNumberFormat="1" applyFont="1" applyFill="1" applyAlignment="1">
      <alignment horizontal="left"/>
    </xf>
    <xf numFmtId="0" fontId="10" fillId="0" borderId="0" xfId="0" applyFont="1" applyAlignment="1">
      <alignment horizontal="left" indent="2"/>
    </xf>
    <xf numFmtId="49" fontId="9" fillId="6" borderId="0" xfId="10" applyNumberFormat="1" applyFont="1" applyFill="1" applyBorder="1" applyAlignment="1">
      <alignment horizontal="left"/>
    </xf>
    <xf numFmtId="49" fontId="9" fillId="0" borderId="0" xfId="10" applyNumberFormat="1" applyFont="1" applyFill="1" applyBorder="1" applyAlignment="1">
      <alignment horizontal="left"/>
    </xf>
    <xf numFmtId="0" fontId="9" fillId="6" borderId="17" xfId="10" applyFont="1" applyFill="1" applyBorder="1"/>
    <xf numFmtId="0" fontId="0" fillId="0" borderId="17" xfId="0" applyBorder="1"/>
    <xf numFmtId="0" fontId="5" fillId="0" borderId="17" xfId="0" applyFont="1" applyBorder="1"/>
    <xf numFmtId="0" fontId="11" fillId="6" borderId="17" xfId="8" applyFont="1" applyFill="1" applyBorder="1" applyAlignment="1">
      <alignment horizontal="left"/>
    </xf>
    <xf numFmtId="0" fontId="17" fillId="6" borderId="17" xfId="0" applyFont="1" applyFill="1" applyBorder="1"/>
    <xf numFmtId="0" fontId="17" fillId="6" borderId="0" xfId="0" applyFont="1" applyFill="1" applyBorder="1"/>
    <xf numFmtId="0" fontId="18" fillId="0" borderId="0" xfId="0" applyFont="1"/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6" borderId="0" xfId="0" applyFill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7" applyFont="1"/>
    <xf numFmtId="0" fontId="5" fillId="2" borderId="28" xfId="17" applyFont="1" applyFill="1" applyBorder="1" applyAlignment="1">
      <alignment horizontal="center"/>
    </xf>
    <xf numFmtId="0" fontId="16" fillId="0" borderId="29" xfId="17" applyFont="1" applyBorder="1"/>
    <xf numFmtId="0" fontId="16" fillId="0" borderId="30" xfId="17" applyFont="1" applyFill="1" applyBorder="1" applyAlignment="1">
      <alignment horizontal="left" vertical="center"/>
    </xf>
    <xf numFmtId="0" fontId="16" fillId="0" borderId="0" xfId="17" applyFont="1" applyBorder="1"/>
    <xf numFmtId="0" fontId="16" fillId="0" borderId="31" xfId="17" applyFont="1" applyFill="1" applyBorder="1" applyAlignment="1">
      <alignment horizontal="left" vertical="center"/>
    </xf>
    <xf numFmtId="0" fontId="16" fillId="0" borderId="31" xfId="17" applyFont="1" applyBorder="1"/>
    <xf numFmtId="0" fontId="16" fillId="0" borderId="34" xfId="17" applyFont="1" applyBorder="1"/>
    <xf numFmtId="0" fontId="16" fillId="0" borderId="35" xfId="17" applyFont="1" applyBorder="1"/>
    <xf numFmtId="0" fontId="16" fillId="0" borderId="36" xfId="17" applyFont="1" applyBorder="1"/>
    <xf numFmtId="0" fontId="16" fillId="0" borderId="18" xfId="17" applyFont="1" applyBorder="1"/>
    <xf numFmtId="0" fontId="16" fillId="0" borderId="0" xfId="17" applyFont="1" applyAlignment="1">
      <alignment horizontal="right" wrapText="1"/>
    </xf>
    <xf numFmtId="0" fontId="16" fillId="0" borderId="31" xfId="17" applyFont="1" applyFill="1" applyBorder="1"/>
    <xf numFmtId="0" fontId="16" fillId="0" borderId="36" xfId="17" applyFont="1" applyFill="1" applyBorder="1" applyAlignment="1">
      <alignment horizontal="left" vertical="center"/>
    </xf>
    <xf numFmtId="0" fontId="16" fillId="0" borderId="35" xfId="17" applyFont="1" applyBorder="1" applyAlignment="1">
      <alignment horizontal="left"/>
    </xf>
    <xf numFmtId="0" fontId="16" fillId="0" borderId="36" xfId="17" applyFont="1" applyFill="1" applyBorder="1" applyAlignment="1">
      <alignment horizontal="left"/>
    </xf>
    <xf numFmtId="0" fontId="16" fillId="0" borderId="34" xfId="17" applyFont="1" applyBorder="1" applyAlignment="1">
      <alignment horizontal="left"/>
    </xf>
    <xf numFmtId="168" fontId="16" fillId="0" borderId="34" xfId="17" applyNumberFormat="1" applyFont="1" applyBorder="1" applyAlignment="1">
      <alignment horizontal="left"/>
    </xf>
    <xf numFmtId="0" fontId="16" fillId="0" borderId="34" xfId="17" applyNumberFormat="1" applyFont="1" applyBorder="1" applyAlignment="1">
      <alignment horizontal="left"/>
    </xf>
    <xf numFmtId="165" fontId="16" fillId="0" borderId="34" xfId="17" applyNumberFormat="1" applyFont="1" applyBorder="1" applyAlignment="1">
      <alignment horizontal="left"/>
    </xf>
    <xf numFmtId="166" fontId="16" fillId="0" borderId="34" xfId="17" applyNumberFormat="1" applyFont="1" applyBorder="1" applyAlignment="1">
      <alignment horizontal="left"/>
    </xf>
    <xf numFmtId="0" fontId="5" fillId="2" borderId="27" xfId="17" applyFont="1" applyFill="1" applyBorder="1" applyAlignment="1">
      <alignment horizontal="center"/>
    </xf>
    <xf numFmtId="0" fontId="16" fillId="0" borderId="33" xfId="17" applyFont="1" applyBorder="1" applyAlignment="1">
      <alignment horizontal="left"/>
    </xf>
    <xf numFmtId="0" fontId="16" fillId="0" borderId="23" xfId="17" applyFont="1" applyBorder="1" applyAlignment="1">
      <alignment horizontal="left"/>
    </xf>
    <xf numFmtId="0" fontId="16" fillId="0" borderId="32" xfId="17" applyFont="1" applyBorder="1" applyAlignment="1">
      <alignment horizontal="left"/>
    </xf>
    <xf numFmtId="0" fontId="16" fillId="0" borderId="35" xfId="17" applyNumberFormat="1" applyFont="1" applyBorder="1" applyAlignment="1">
      <alignment horizontal="left"/>
    </xf>
    <xf numFmtId="169" fontId="0" fillId="5" borderId="6" xfId="0" applyNumberFormat="1" applyFill="1" applyBorder="1" applyAlignment="1">
      <alignment horizontal="center"/>
    </xf>
    <xf numFmtId="169" fontId="0" fillId="5" borderId="7" xfId="0" applyNumberFormat="1" applyFill="1" applyBorder="1" applyAlignment="1">
      <alignment horizontal="center"/>
    </xf>
    <xf numFmtId="169" fontId="0" fillId="5" borderId="8" xfId="0" applyNumberFormat="1" applyFill="1" applyBorder="1" applyAlignment="1">
      <alignment horizontal="center"/>
    </xf>
    <xf numFmtId="169" fontId="0" fillId="0" borderId="6" xfId="0" applyNumberFormat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169" fontId="0" fillId="0" borderId="8" xfId="0" applyNumberFormat="1" applyBorder="1" applyAlignment="1">
      <alignment horizontal="center"/>
    </xf>
    <xf numFmtId="169" fontId="0" fillId="0" borderId="6" xfId="0" applyNumberFormat="1" applyFill="1" applyBorder="1" applyAlignment="1">
      <alignment horizontal="center"/>
    </xf>
    <xf numFmtId="169" fontId="0" fillId="0" borderId="7" xfId="0" applyNumberFormat="1" applyFill="1" applyBorder="1" applyAlignment="1">
      <alignment horizontal="center"/>
    </xf>
    <xf numFmtId="169" fontId="0" fillId="0" borderId="8" xfId="0" applyNumberFormat="1" applyFill="1" applyBorder="1" applyAlignment="1">
      <alignment horizontal="center"/>
    </xf>
    <xf numFmtId="0" fontId="12" fillId="6" borderId="0" xfId="10" applyFont="1" applyFill="1" applyAlignment="1">
      <alignment horizontal="left" indent="1"/>
    </xf>
    <xf numFmtId="0" fontId="3" fillId="6" borderId="0" xfId="10" applyFont="1" applyFill="1" applyAlignment="1">
      <alignment horizontal="left" indent="2"/>
    </xf>
    <xf numFmtId="0" fontId="3" fillId="6" borderId="0" xfId="10" applyFont="1" applyFill="1" applyAlignment="1">
      <alignment horizontal="left" indent="1"/>
    </xf>
    <xf numFmtId="0" fontId="3" fillId="6" borderId="0" xfId="8" applyFont="1" applyFill="1" applyBorder="1" applyAlignment="1">
      <alignment horizontal="left" indent="2"/>
    </xf>
    <xf numFmtId="0" fontId="3" fillId="6" borderId="0" xfId="10" applyFont="1" applyFill="1" applyAlignment="1">
      <alignment horizontal="left"/>
    </xf>
    <xf numFmtId="164" fontId="19" fillId="7" borderId="0" xfId="1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6" fillId="0" borderId="28" xfId="17" applyFont="1" applyBorder="1" applyAlignment="1">
      <alignment horizontal="left" vertical="top" wrapText="1"/>
    </xf>
    <xf numFmtId="0" fontId="16" fillId="0" borderId="33" xfId="17" applyFont="1" applyBorder="1" applyAlignment="1">
      <alignment horizontal="center" vertical="top" wrapText="1"/>
    </xf>
    <xf numFmtId="0" fontId="16" fillId="0" borderId="23" xfId="17" applyFont="1" applyBorder="1" applyAlignment="1">
      <alignment horizontal="center" vertical="top" wrapText="1"/>
    </xf>
    <xf numFmtId="0" fontId="16" fillId="0" borderId="32" xfId="17" applyFont="1" applyBorder="1" applyAlignment="1">
      <alignment horizontal="center" vertical="top" wrapText="1"/>
    </xf>
    <xf numFmtId="0" fontId="16" fillId="0" borderId="33" xfId="17" applyFont="1" applyBorder="1" applyAlignment="1">
      <alignment horizontal="left" vertical="top" wrapText="1"/>
    </xf>
    <xf numFmtId="0" fontId="16" fillId="0" borderId="23" xfId="17" applyFont="1" applyBorder="1" applyAlignment="1">
      <alignment horizontal="left" vertical="top" wrapText="1"/>
    </xf>
    <xf numFmtId="0" fontId="16" fillId="0" borderId="32" xfId="17" applyFont="1" applyBorder="1" applyAlignment="1">
      <alignment horizontal="left" vertical="top" wrapText="1"/>
    </xf>
    <xf numFmtId="0" fontId="16" fillId="0" borderId="23" xfId="17" applyFont="1" applyBorder="1" applyAlignment="1">
      <alignment horizontal="center" vertical="center" wrapText="1"/>
    </xf>
    <xf numFmtId="0" fontId="16" fillId="0" borderId="32" xfId="17" applyFont="1" applyBorder="1" applyAlignment="1">
      <alignment horizontal="center" vertical="center" wrapText="1"/>
    </xf>
    <xf numFmtId="0" fontId="16" fillId="0" borderId="33" xfId="17" applyFont="1" applyBorder="1" applyAlignment="1">
      <alignment horizontal="center" vertical="center" wrapText="1"/>
    </xf>
    <xf numFmtId="0" fontId="16" fillId="0" borderId="33" xfId="17" applyFont="1" applyBorder="1" applyAlignment="1">
      <alignment horizontal="left" vertical="top"/>
    </xf>
    <xf numFmtId="0" fontId="16" fillId="0" borderId="32" xfId="17" applyFont="1" applyBorder="1" applyAlignment="1">
      <alignment horizontal="left" vertical="top"/>
    </xf>
    <xf numFmtId="0" fontId="16" fillId="0" borderId="18" xfId="17" applyFont="1" applyBorder="1" applyAlignment="1">
      <alignment horizontal="left" vertical="top" wrapText="1"/>
    </xf>
    <xf numFmtId="0" fontId="16" fillId="0" borderId="16" xfId="17" applyFont="1" applyBorder="1" applyAlignment="1">
      <alignment horizontal="left" vertical="top" wrapText="1"/>
    </xf>
    <xf numFmtId="0" fontId="16" fillId="0" borderId="30" xfId="17" applyFont="1" applyFill="1" applyBorder="1" applyAlignment="1">
      <alignment horizontal="left" vertical="top" wrapText="1"/>
    </xf>
    <xf numFmtId="0" fontId="16" fillId="0" borderId="36" xfId="17" applyFont="1" applyFill="1" applyBorder="1" applyAlignment="1">
      <alignment horizontal="left" vertical="top" wrapText="1"/>
    </xf>
    <xf numFmtId="0" fontId="16" fillId="0" borderId="28" xfId="17" applyFont="1" applyBorder="1" applyAlignment="1">
      <alignment horizontal="left" vertical="top"/>
    </xf>
    <xf numFmtId="0" fontId="5" fillId="2" borderId="26" xfId="17" applyFont="1" applyFill="1" applyBorder="1" applyAlignment="1">
      <alignment horizontal="center"/>
    </xf>
    <xf numFmtId="0" fontId="5" fillId="2" borderId="27" xfId="17" applyFont="1" applyFill="1" applyBorder="1" applyAlignment="1">
      <alignment horizontal="center"/>
    </xf>
    <xf numFmtId="0" fontId="16" fillId="0" borderId="33" xfId="17" applyFont="1" applyBorder="1" applyAlignment="1">
      <alignment horizontal="center" vertical="center"/>
    </xf>
    <xf numFmtId="0" fontId="16" fillId="0" borderId="23" xfId="17" applyFont="1" applyBorder="1" applyAlignment="1">
      <alignment horizontal="center" vertical="center"/>
    </xf>
    <xf numFmtId="0" fontId="16" fillId="0" borderId="32" xfId="17" applyFont="1" applyBorder="1" applyAlignment="1">
      <alignment horizontal="center" vertical="center"/>
    </xf>
    <xf numFmtId="0" fontId="16" fillId="0" borderId="23" xfId="17" applyFont="1" applyBorder="1" applyAlignment="1">
      <alignment horizontal="left" vertical="top"/>
    </xf>
    <xf numFmtId="0" fontId="0" fillId="7" borderId="0" xfId="0" applyFill="1"/>
    <xf numFmtId="0" fontId="20" fillId="7" borderId="0" xfId="0" applyFont="1" applyFill="1"/>
    <xf numFmtId="0" fontId="21" fillId="7" borderId="0" xfId="0" applyFont="1" applyFill="1"/>
    <xf numFmtId="0" fontId="21" fillId="7" borderId="0" xfId="0" applyFont="1" applyFill="1" applyAlignment="1">
      <alignment vertical="top"/>
    </xf>
    <xf numFmtId="0" fontId="22" fillId="7" borderId="0" xfId="0" applyFont="1" applyFill="1"/>
  </cellXfs>
  <cellStyles count="24">
    <cellStyle name="Comma 2" xfId="1"/>
    <cellStyle name="Comma 2 2" xfId="2"/>
    <cellStyle name="Comma 2 3" xfId="3"/>
    <cellStyle name="Comma 3" xfId="4"/>
    <cellStyle name="Normal" xfId="0" builtinId="0"/>
    <cellStyle name="Normal 2" xfId="5"/>
    <cellStyle name="Normal 2 2" xfId="6"/>
    <cellStyle name="Normal 3" xfId="7"/>
    <cellStyle name="Normal 4" xfId="8"/>
    <cellStyle name="Normal 5" xfId="9"/>
    <cellStyle name="Normal 6" xfId="10"/>
    <cellStyle name="Normal 7" xfId="11"/>
    <cellStyle name="Normal 7 2" xfId="12"/>
    <cellStyle name="Normal 7 3" xfId="13"/>
    <cellStyle name="Normal 8" xfId="14"/>
    <cellStyle name="Normal 8 2" xfId="15"/>
    <cellStyle name="Normal 8 3" xfId="16"/>
    <cellStyle name="Normal 9" xfId="17"/>
    <cellStyle name="Normal_Narcotic_Pusher_Metrics_MI_Preliminary_27Dec09" xfId="23"/>
    <cellStyle name="Percent 2" xfId="18"/>
    <cellStyle name="Percent 2 2" xfId="19"/>
    <cellStyle name="Percent 3" xfId="20"/>
    <cellStyle name="Percent 3 2" xfId="21"/>
    <cellStyle name="Percent 3 2 2" xfId="22"/>
  </cellStyles>
  <dxfs count="0"/>
  <tableStyles count="0" defaultTableStyle="TableStyleMedium9" defaultPivotStyle="PivotStyleLight16"/>
  <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9.xml"/><Relationship Id="rId18" Type="http://schemas.openxmlformats.org/officeDocument/2006/relationships/chartsheet" Target="chartsheets/sheet14.xml"/><Relationship Id="rId26" Type="http://schemas.openxmlformats.org/officeDocument/2006/relationships/worksheet" Target="worksheets/sheet5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7.xml"/><Relationship Id="rId34" Type="http://schemas.openxmlformats.org/officeDocument/2006/relationships/customXml" Target="../customXml/item2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3.xml"/><Relationship Id="rId25" Type="http://schemas.openxmlformats.org/officeDocument/2006/relationships/chartsheet" Target="chartsheets/sheet21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2.xml"/><Relationship Id="rId20" Type="http://schemas.openxmlformats.org/officeDocument/2006/relationships/chartsheet" Target="chartsheets/sheet16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7.xml"/><Relationship Id="rId24" Type="http://schemas.openxmlformats.org/officeDocument/2006/relationships/chartsheet" Target="chartsheets/sheet20.xml"/><Relationship Id="rId32" Type="http://schemas.openxmlformats.org/officeDocument/2006/relationships/calcChain" Target="calcChain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1.xml"/><Relationship Id="rId23" Type="http://schemas.openxmlformats.org/officeDocument/2006/relationships/chartsheet" Target="chartsheets/sheet19.xml"/><Relationship Id="rId28" Type="http://schemas.openxmlformats.org/officeDocument/2006/relationships/worksheet" Target="worksheets/sheet7.xml"/><Relationship Id="rId10" Type="http://schemas.openxmlformats.org/officeDocument/2006/relationships/chartsheet" Target="chartsheets/sheet6.xml"/><Relationship Id="rId19" Type="http://schemas.openxmlformats.org/officeDocument/2006/relationships/chartsheet" Target="chartsheets/sheet15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10.xml"/><Relationship Id="rId22" Type="http://schemas.openxmlformats.org/officeDocument/2006/relationships/chartsheet" Target="chartsheets/sheet18.xml"/><Relationship Id="rId27" Type="http://schemas.openxmlformats.org/officeDocument/2006/relationships/worksheet" Target="worksheets/sheet6.xml"/><Relationship Id="rId30" Type="http://schemas.openxmlformats.org/officeDocument/2006/relationships/styles" Target="styles.xml"/><Relationship Id="rId35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53734400"/>
        <c:axId val="106078976"/>
      </c:barChart>
      <c:catAx>
        <c:axId val="53734400"/>
        <c:scaling>
          <c:orientation val="minMax"/>
        </c:scaling>
        <c:axPos val="b"/>
        <c:minorGridlines/>
        <c:tickLblPos val="nextTo"/>
        <c:crossAx val="106078976"/>
        <c:crosses val="autoZero"/>
        <c:auto val="1"/>
        <c:lblAlgn val="ctr"/>
        <c:lblOffset val="100"/>
      </c:catAx>
      <c:valAx>
        <c:axId val="106078976"/>
        <c:scaling>
          <c:orientation val="minMax"/>
        </c:scaling>
        <c:axPos val="l"/>
        <c:majorGridlines/>
        <c:tickLblPos val="nextTo"/>
        <c:crossAx val="53734400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73"/>
          <c:w val="0.74837652574725999"/>
          <c:h val="0.21714640075993269"/>
        </c:manualLayout>
      </c:layout>
      <c:lineChart>
        <c:grouping val="standard"/>
        <c:ser>
          <c:idx val="0"/>
          <c:order val="0"/>
          <c:tx>
            <c:strRef>
              <c:f>'Data Tables'!$Q$6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Tables'!$Q$7:$Q$54</c:f>
              <c:numCache>
                <c:formatCode>#,##0.00</c:formatCode>
                <c:ptCount val="47"/>
                <c:pt idx="0">
                  <c:v>2.0091559999999999</c:v>
                </c:pt>
                <c:pt idx="1">
                  <c:v>2.0117156</c:v>
                </c:pt>
                <c:pt idx="2">
                  <c:v>2.1278643000000002</c:v>
                </c:pt>
                <c:pt idx="3">
                  <c:v>1.8747517</c:v>
                </c:pt>
                <c:pt idx="4">
                  <c:v>1.7774277999999999</c:v>
                </c:pt>
                <c:pt idx="5">
                  <c:v>1.645319</c:v>
                </c:pt>
                <c:pt idx="6">
                  <c:v>1.6348951</c:v>
                </c:pt>
                <c:pt idx="7">
                  <c:v>1.660738</c:v>
                </c:pt>
                <c:pt idx="8">
                  <c:v>1.649222</c:v>
                </c:pt>
                <c:pt idx="9">
                  <c:v>1.7309062</c:v>
                </c:pt>
                <c:pt idx="10">
                  <c:v>1.7839897</c:v>
                </c:pt>
                <c:pt idx="11">
                  <c:v>1.8707966</c:v>
                </c:pt>
                <c:pt idx="12">
                  <c:v>1.9579639</c:v>
                </c:pt>
                <c:pt idx="13">
                  <c:v>1.8313333999999999</c:v>
                </c:pt>
                <c:pt idx="14">
                  <c:v>1.9270678000000001</c:v>
                </c:pt>
                <c:pt idx="15">
                  <c:v>1.7813844999999999</c:v>
                </c:pt>
                <c:pt idx="16">
                  <c:v>1.7341057</c:v>
                </c:pt>
                <c:pt idx="17">
                  <c:v>1.5915515</c:v>
                </c:pt>
                <c:pt idx="18">
                  <c:v>1.6269046</c:v>
                </c:pt>
                <c:pt idx="19">
                  <c:v>1.6702699999999999</c:v>
                </c:pt>
                <c:pt idx="20">
                  <c:v>1.5816408</c:v>
                </c:pt>
                <c:pt idx="21">
                  <c:v>1.719074</c:v>
                </c:pt>
                <c:pt idx="22">
                  <c:v>1.7162507</c:v>
                </c:pt>
                <c:pt idx="23">
                  <c:v>1.8408551</c:v>
                </c:pt>
                <c:pt idx="24">
                  <c:v>1.9591365999999999</c:v>
                </c:pt>
                <c:pt idx="25">
                  <c:v>1.7539568999999999</c:v>
                </c:pt>
                <c:pt idx="26">
                  <c:v>1.9177522</c:v>
                </c:pt>
                <c:pt idx="27">
                  <c:v>1.7089148000000001</c:v>
                </c:pt>
                <c:pt idx="28">
                  <c:v>1.7171812</c:v>
                </c:pt>
                <c:pt idx="29">
                  <c:v>1.6097667</c:v>
                </c:pt>
                <c:pt idx="30">
                  <c:v>1.6999218</c:v>
                </c:pt>
                <c:pt idx="31">
                  <c:v>1.7030173</c:v>
                </c:pt>
                <c:pt idx="32">
                  <c:v>1.6514399</c:v>
                </c:pt>
                <c:pt idx="33">
                  <c:v>1.7162325</c:v>
                </c:pt>
                <c:pt idx="34">
                  <c:v>1.7626267</c:v>
                </c:pt>
                <c:pt idx="35">
                  <c:v>1.9147638</c:v>
                </c:pt>
                <c:pt idx="36">
                  <c:v>2.0349265000000001</c:v>
                </c:pt>
                <c:pt idx="37">
                  <c:v>1.8398072999999999</c:v>
                </c:pt>
                <c:pt idx="38">
                  <c:v>1.9256677</c:v>
                </c:pt>
                <c:pt idx="39">
                  <c:v>1.7358534000000001</c:v>
                </c:pt>
                <c:pt idx="40">
                  <c:v>1.7437037</c:v>
                </c:pt>
                <c:pt idx="41">
                  <c:v>1.6263102</c:v>
                </c:pt>
                <c:pt idx="42">
                  <c:v>1.6874108000000001</c:v>
                </c:pt>
                <c:pt idx="43">
                  <c:v>1.6544095999999999</c:v>
                </c:pt>
                <c:pt idx="44">
                  <c:v>1.6199872</c:v>
                </c:pt>
                <c:pt idx="45">
                  <c:v>1.7536486</c:v>
                </c:pt>
                <c:pt idx="46">
                  <c:v>1.7045714999999999</c:v>
                </c:pt>
              </c:numCache>
            </c:numRef>
          </c:val>
        </c:ser>
        <c:ser>
          <c:idx val="1"/>
          <c:order val="1"/>
          <c:tx>
            <c:strRef>
              <c:f>'Data Tables'!$R$6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Tables'!$R$7:$R$54</c:f>
              <c:numCache>
                <c:formatCode>#,##0.00</c:formatCode>
                <c:ptCount val="47"/>
                <c:pt idx="0">
                  <c:v>2.0392028999999998</c:v>
                </c:pt>
                <c:pt idx="1">
                  <c:v>2.0014242000000002</c:v>
                </c:pt>
                <c:pt idx="2">
                  <c:v>2.1055592999999999</c:v>
                </c:pt>
                <c:pt idx="3">
                  <c:v>1.7946579</c:v>
                </c:pt>
                <c:pt idx="4">
                  <c:v>1.7281601</c:v>
                </c:pt>
                <c:pt idx="5">
                  <c:v>1.624123</c:v>
                </c:pt>
                <c:pt idx="6">
                  <c:v>1.6380629</c:v>
                </c:pt>
                <c:pt idx="7">
                  <c:v>1.6614351000000001</c:v>
                </c:pt>
                <c:pt idx="8">
                  <c:v>1.6722950999999999</c:v>
                </c:pt>
                <c:pt idx="9">
                  <c:v>1.7523012</c:v>
                </c:pt>
                <c:pt idx="10">
                  <c:v>1.7586995000000001</c:v>
                </c:pt>
                <c:pt idx="11">
                  <c:v>1.8457075000000001</c:v>
                </c:pt>
                <c:pt idx="12">
                  <c:v>1.9645106999999999</c:v>
                </c:pt>
                <c:pt idx="13">
                  <c:v>1.7710846</c:v>
                </c:pt>
                <c:pt idx="14">
                  <c:v>1.9132665</c:v>
                </c:pt>
                <c:pt idx="15">
                  <c:v>1.7087950000000001</c:v>
                </c:pt>
                <c:pt idx="16">
                  <c:v>1.7414905000000001</c:v>
                </c:pt>
                <c:pt idx="17">
                  <c:v>1.6029183</c:v>
                </c:pt>
                <c:pt idx="18">
                  <c:v>1.6168564000000001</c:v>
                </c:pt>
                <c:pt idx="19">
                  <c:v>1.5673220000000001</c:v>
                </c:pt>
                <c:pt idx="20">
                  <c:v>1.5639476000000001</c:v>
                </c:pt>
                <c:pt idx="21">
                  <c:v>1.6658850999999999</c:v>
                </c:pt>
                <c:pt idx="22">
                  <c:v>1.7008585000000001</c:v>
                </c:pt>
                <c:pt idx="23">
                  <c:v>1.8049847000000001</c:v>
                </c:pt>
                <c:pt idx="24">
                  <c:v>1.9425192</c:v>
                </c:pt>
                <c:pt idx="25">
                  <c:v>1.7526382</c:v>
                </c:pt>
                <c:pt idx="26">
                  <c:v>1.889996</c:v>
                </c:pt>
                <c:pt idx="27">
                  <c:v>1.6663798000000001</c:v>
                </c:pt>
                <c:pt idx="28">
                  <c:v>1.6632260999999999</c:v>
                </c:pt>
                <c:pt idx="29">
                  <c:v>1.5512824999999999</c:v>
                </c:pt>
                <c:pt idx="30">
                  <c:v>1.5909191</c:v>
                </c:pt>
                <c:pt idx="31">
                  <c:v>1.6714651</c:v>
                </c:pt>
                <c:pt idx="32">
                  <c:v>1.5702227</c:v>
                </c:pt>
                <c:pt idx="33">
                  <c:v>1.7132597000000001</c:v>
                </c:pt>
                <c:pt idx="34">
                  <c:v>1.6566605999999999</c:v>
                </c:pt>
                <c:pt idx="35">
                  <c:v>1.8230917</c:v>
                </c:pt>
                <c:pt idx="36">
                  <c:v>1.9136681</c:v>
                </c:pt>
                <c:pt idx="37">
                  <c:v>1.8210725999999999</c:v>
                </c:pt>
                <c:pt idx="38">
                  <c:v>1.8298985000000001</c:v>
                </c:pt>
                <c:pt idx="39">
                  <c:v>1.7161525</c:v>
                </c:pt>
                <c:pt idx="40">
                  <c:v>1.6555461</c:v>
                </c:pt>
                <c:pt idx="41">
                  <c:v>1.5804222999999999</c:v>
                </c:pt>
                <c:pt idx="42">
                  <c:v>1.5827059000000001</c:v>
                </c:pt>
                <c:pt idx="43">
                  <c:v>1.5857717</c:v>
                </c:pt>
                <c:pt idx="44">
                  <c:v>1.5226325999999999</c:v>
                </c:pt>
                <c:pt idx="45">
                  <c:v>1.6486357</c:v>
                </c:pt>
                <c:pt idx="46">
                  <c:v>1.6102126999999999</c:v>
                </c:pt>
              </c:numCache>
            </c:numRef>
          </c:val>
        </c:ser>
        <c:marker val="1"/>
        <c:axId val="107685760"/>
        <c:axId val="107687296"/>
      </c:lineChart>
      <c:dateAx>
        <c:axId val="10768576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687296"/>
        <c:crosses val="autoZero"/>
        <c:auto val="1"/>
        <c:lblOffset val="100"/>
        <c:minorUnit val="1065"/>
        <c:minorTimeUnit val="days"/>
      </c:dateAx>
      <c:valAx>
        <c:axId val="107687296"/>
        <c:scaling>
          <c:orientation val="minMax"/>
          <c:max val="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6857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06"/>
          <c:y val="0.32393529872028232"/>
          <c:w val="0.14926802749419488"/>
          <c:h val="0.31235296859504647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Tables'!$O$7:$O$54</c:f>
              <c:numCache>
                <c:formatCode>#,##0.00</c:formatCode>
                <c:ptCount val="47"/>
                <c:pt idx="0">
                  <c:v>2.5703529999999999</c:v>
                </c:pt>
                <c:pt idx="1">
                  <c:v>2.5538894999999999</c:v>
                </c:pt>
                <c:pt idx="2">
                  <c:v>2.6983657000000001</c:v>
                </c:pt>
                <c:pt idx="3">
                  <c:v>2.3774362999999998</c:v>
                </c:pt>
                <c:pt idx="4">
                  <c:v>2.2562844000000002</c:v>
                </c:pt>
                <c:pt idx="5">
                  <c:v>2.1080082</c:v>
                </c:pt>
                <c:pt idx="6">
                  <c:v>2.0985554</c:v>
                </c:pt>
                <c:pt idx="7">
                  <c:v>2.1393906999999999</c:v>
                </c:pt>
                <c:pt idx="8">
                  <c:v>2.1214843000000001</c:v>
                </c:pt>
                <c:pt idx="9">
                  <c:v>2.2460239999999998</c:v>
                </c:pt>
                <c:pt idx="10">
                  <c:v>2.3104596000000002</c:v>
                </c:pt>
                <c:pt idx="11">
                  <c:v>2.3854015999999998</c:v>
                </c:pt>
                <c:pt idx="12">
                  <c:v>2.5077408000000001</c:v>
                </c:pt>
                <c:pt idx="13">
                  <c:v>2.3671972999999999</c:v>
                </c:pt>
                <c:pt idx="14">
                  <c:v>2.4782202999999998</c:v>
                </c:pt>
                <c:pt idx="15">
                  <c:v>2.2771632999999998</c:v>
                </c:pt>
                <c:pt idx="16">
                  <c:v>2.2258876999999999</c:v>
                </c:pt>
                <c:pt idx="17">
                  <c:v>2.0440518000000001</c:v>
                </c:pt>
                <c:pt idx="18">
                  <c:v>2.0762508999999998</c:v>
                </c:pt>
                <c:pt idx="19">
                  <c:v>2.1668029</c:v>
                </c:pt>
                <c:pt idx="20">
                  <c:v>2.0507369999999998</c:v>
                </c:pt>
                <c:pt idx="21">
                  <c:v>2.2112185000000002</c:v>
                </c:pt>
                <c:pt idx="22">
                  <c:v>2.2104935999999999</c:v>
                </c:pt>
                <c:pt idx="23">
                  <c:v>2.3479231</c:v>
                </c:pt>
                <c:pt idx="24">
                  <c:v>2.4927689000000002</c:v>
                </c:pt>
                <c:pt idx="25">
                  <c:v>2.2595299</c:v>
                </c:pt>
                <c:pt idx="26">
                  <c:v>2.450685</c:v>
                </c:pt>
                <c:pt idx="27">
                  <c:v>2.1839181999999999</c:v>
                </c:pt>
                <c:pt idx="28">
                  <c:v>2.1898388999999998</c:v>
                </c:pt>
                <c:pt idx="29">
                  <c:v>2.0585848000000002</c:v>
                </c:pt>
                <c:pt idx="30">
                  <c:v>2.1889327000000001</c:v>
                </c:pt>
                <c:pt idx="31">
                  <c:v>2.2074058999999999</c:v>
                </c:pt>
                <c:pt idx="32">
                  <c:v>2.136949</c:v>
                </c:pt>
                <c:pt idx="33">
                  <c:v>2.2292755999999998</c:v>
                </c:pt>
                <c:pt idx="34">
                  <c:v>2.2851919999999999</c:v>
                </c:pt>
                <c:pt idx="35">
                  <c:v>2.4649573999999999</c:v>
                </c:pt>
                <c:pt idx="36">
                  <c:v>2.6148836000000002</c:v>
                </c:pt>
                <c:pt idx="37">
                  <c:v>2.3909402000000002</c:v>
                </c:pt>
                <c:pt idx="38">
                  <c:v>2.4977455000000002</c:v>
                </c:pt>
                <c:pt idx="39">
                  <c:v>2.2284073000000002</c:v>
                </c:pt>
                <c:pt idx="40">
                  <c:v>2.2699060000000002</c:v>
                </c:pt>
                <c:pt idx="41">
                  <c:v>2.0927061999999998</c:v>
                </c:pt>
                <c:pt idx="42">
                  <c:v>2.2004226999999998</c:v>
                </c:pt>
                <c:pt idx="43">
                  <c:v>2.1570075000000002</c:v>
                </c:pt>
                <c:pt idx="44">
                  <c:v>2.1027795</c:v>
                </c:pt>
                <c:pt idx="45">
                  <c:v>2.2763865999999999</c:v>
                </c:pt>
                <c:pt idx="46">
                  <c:v>2.2008937999999998</c:v>
                </c:pt>
              </c:numCache>
            </c:numRef>
          </c:val>
        </c:ser>
        <c:ser>
          <c:idx val="1"/>
          <c:order val="1"/>
          <c:tx>
            <c:strRef>
              <c:f>'Data Tables'!$P$6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Tables'!$P$7:$P$54</c:f>
              <c:numCache>
                <c:formatCode>#,##0.00</c:formatCode>
                <c:ptCount val="47"/>
                <c:pt idx="0">
                  <c:v>2.5976533000000002</c:v>
                </c:pt>
                <c:pt idx="1">
                  <c:v>2.5665395000000002</c:v>
                </c:pt>
                <c:pt idx="2">
                  <c:v>2.6836079000000002</c:v>
                </c:pt>
                <c:pt idx="3">
                  <c:v>2.3101262999999999</c:v>
                </c:pt>
                <c:pt idx="4">
                  <c:v>2.1866979</c:v>
                </c:pt>
                <c:pt idx="5">
                  <c:v>2.0629393999999999</c:v>
                </c:pt>
                <c:pt idx="6">
                  <c:v>2.1244798999999999</c:v>
                </c:pt>
                <c:pt idx="7">
                  <c:v>2.1401015000000001</c:v>
                </c:pt>
                <c:pt idx="8">
                  <c:v>2.1601004000000001</c:v>
                </c:pt>
                <c:pt idx="9">
                  <c:v>2.2723694999999999</c:v>
                </c:pt>
                <c:pt idx="10">
                  <c:v>2.2622879</c:v>
                </c:pt>
                <c:pt idx="11">
                  <c:v>2.3741151999999999</c:v>
                </c:pt>
                <c:pt idx="12">
                  <c:v>2.5087481999999999</c:v>
                </c:pt>
                <c:pt idx="13">
                  <c:v>2.2790081999999998</c:v>
                </c:pt>
                <c:pt idx="14">
                  <c:v>2.4636157000000001</c:v>
                </c:pt>
                <c:pt idx="15">
                  <c:v>2.1841002999999999</c:v>
                </c:pt>
                <c:pt idx="16">
                  <c:v>2.2535576000000002</c:v>
                </c:pt>
                <c:pt idx="17">
                  <c:v>2.0715482999999999</c:v>
                </c:pt>
                <c:pt idx="18">
                  <c:v>2.0857355000000002</c:v>
                </c:pt>
                <c:pt idx="19">
                  <c:v>2.0215320999999999</c:v>
                </c:pt>
                <c:pt idx="20">
                  <c:v>2.013236</c:v>
                </c:pt>
                <c:pt idx="21">
                  <c:v>2.1589497</c:v>
                </c:pt>
                <c:pt idx="22">
                  <c:v>2.2163998</c:v>
                </c:pt>
                <c:pt idx="23">
                  <c:v>2.3078512999999998</c:v>
                </c:pt>
                <c:pt idx="24">
                  <c:v>2.4992231</c:v>
                </c:pt>
                <c:pt idx="25">
                  <c:v>2.2273904</c:v>
                </c:pt>
                <c:pt idx="26">
                  <c:v>2.4240555000000001</c:v>
                </c:pt>
                <c:pt idx="27">
                  <c:v>2.1432872000000001</c:v>
                </c:pt>
                <c:pt idx="28">
                  <c:v>2.1169528999999998</c:v>
                </c:pt>
                <c:pt idx="29">
                  <c:v>2.0085172</c:v>
                </c:pt>
                <c:pt idx="30">
                  <c:v>2.0859584</c:v>
                </c:pt>
                <c:pt idx="31">
                  <c:v>2.1619807</c:v>
                </c:pt>
                <c:pt idx="32">
                  <c:v>2.0299814</c:v>
                </c:pt>
                <c:pt idx="33">
                  <c:v>2.2177240999999999</c:v>
                </c:pt>
                <c:pt idx="34">
                  <c:v>2.1188126</c:v>
                </c:pt>
                <c:pt idx="35">
                  <c:v>2.3397559000000001</c:v>
                </c:pt>
                <c:pt idx="36">
                  <c:v>2.4470133999999999</c:v>
                </c:pt>
                <c:pt idx="37">
                  <c:v>2.3620315000000001</c:v>
                </c:pt>
                <c:pt idx="38">
                  <c:v>2.3568638000000002</c:v>
                </c:pt>
                <c:pt idx="39">
                  <c:v>2.192021</c:v>
                </c:pt>
                <c:pt idx="40">
                  <c:v>2.1386083</c:v>
                </c:pt>
                <c:pt idx="41">
                  <c:v>2.0293087999999999</c:v>
                </c:pt>
                <c:pt idx="42">
                  <c:v>2.0327801000000001</c:v>
                </c:pt>
                <c:pt idx="43">
                  <c:v>2.0484683000000001</c:v>
                </c:pt>
                <c:pt idx="44">
                  <c:v>1.9615376</c:v>
                </c:pt>
                <c:pt idx="45">
                  <c:v>2.1038931000000001</c:v>
                </c:pt>
                <c:pt idx="46">
                  <c:v>2.0589753000000002</c:v>
                </c:pt>
              </c:numCache>
            </c:numRef>
          </c:val>
        </c:ser>
        <c:marker val="1"/>
        <c:axId val="107836928"/>
        <c:axId val="107838464"/>
      </c:lineChart>
      <c:dateAx>
        <c:axId val="10783692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838464"/>
        <c:crosses val="autoZero"/>
        <c:auto val="1"/>
        <c:lblOffset val="100"/>
        <c:minorUnit val="1065"/>
        <c:minorTimeUnit val="days"/>
      </c:dateAx>
      <c:valAx>
        <c:axId val="107838464"/>
        <c:scaling>
          <c:orientation val="minMax"/>
          <c:max val="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836928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82E-2"/>
          <c:w val="0.9060275105179465"/>
          <c:h val="0.58371076115484144"/>
        </c:manualLayout>
      </c:layout>
      <c:lineChart>
        <c:grouping val="standard"/>
        <c:ser>
          <c:idx val="0"/>
          <c:order val="0"/>
          <c:tx>
            <c:strRef>
              <c:f>'Data Tables'!$S$6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Tables'!$S$7:$S$54</c:f>
              <c:numCache>
                <c:formatCode>#,##0.00</c:formatCode>
                <c:ptCount val="47"/>
                <c:pt idx="0">
                  <c:v>1.1747505</c:v>
                </c:pt>
                <c:pt idx="1">
                  <c:v>1.1930148</c:v>
                </c:pt>
                <c:pt idx="2">
                  <c:v>1.2980396000000001</c:v>
                </c:pt>
                <c:pt idx="3">
                  <c:v>1.1828432</c:v>
                </c:pt>
                <c:pt idx="4">
                  <c:v>1.1170770999999999</c:v>
                </c:pt>
                <c:pt idx="5">
                  <c:v>1.0496957</c:v>
                </c:pt>
                <c:pt idx="6">
                  <c:v>1.0297791000000001</c:v>
                </c:pt>
                <c:pt idx="7">
                  <c:v>1.0480864000000001</c:v>
                </c:pt>
                <c:pt idx="8">
                  <c:v>1.0528538000000001</c:v>
                </c:pt>
                <c:pt idx="9">
                  <c:v>1.1271405000000001</c:v>
                </c:pt>
                <c:pt idx="10">
                  <c:v>1.1787065000000001</c:v>
                </c:pt>
                <c:pt idx="11">
                  <c:v>1.1971045</c:v>
                </c:pt>
                <c:pt idx="12">
                  <c:v>1.2553365999999999</c:v>
                </c:pt>
                <c:pt idx="13">
                  <c:v>1.2050014</c:v>
                </c:pt>
                <c:pt idx="14">
                  <c:v>1.3024385000000001</c:v>
                </c:pt>
                <c:pt idx="15">
                  <c:v>1.1924486999999999</c:v>
                </c:pt>
                <c:pt idx="16">
                  <c:v>1.1716164</c:v>
                </c:pt>
                <c:pt idx="17">
                  <c:v>1.0742704999999999</c:v>
                </c:pt>
                <c:pt idx="18">
                  <c:v>1.0894287</c:v>
                </c:pt>
                <c:pt idx="19">
                  <c:v>1.1044954</c:v>
                </c:pt>
                <c:pt idx="20">
                  <c:v>1.0491385</c:v>
                </c:pt>
                <c:pt idx="21">
                  <c:v>1.1362327000000001</c:v>
                </c:pt>
                <c:pt idx="22">
                  <c:v>1.1308115000000001</c:v>
                </c:pt>
                <c:pt idx="23">
                  <c:v>1.1898165999999999</c:v>
                </c:pt>
                <c:pt idx="24">
                  <c:v>1.2856346000000001</c:v>
                </c:pt>
                <c:pt idx="25">
                  <c:v>1.1649874</c:v>
                </c:pt>
                <c:pt idx="26">
                  <c:v>1.3017642</c:v>
                </c:pt>
                <c:pt idx="27">
                  <c:v>1.1501684000000001</c:v>
                </c:pt>
                <c:pt idx="28">
                  <c:v>1.1668471</c:v>
                </c:pt>
                <c:pt idx="29">
                  <c:v>1.1034714999999999</c:v>
                </c:pt>
                <c:pt idx="30">
                  <c:v>1.1158520999999999</c:v>
                </c:pt>
                <c:pt idx="31">
                  <c:v>1.1028013999999999</c:v>
                </c:pt>
                <c:pt idx="32">
                  <c:v>1.0931422</c:v>
                </c:pt>
                <c:pt idx="33">
                  <c:v>1.1289198</c:v>
                </c:pt>
                <c:pt idx="34">
                  <c:v>1.1440267</c:v>
                </c:pt>
                <c:pt idx="35">
                  <c:v>1.2531620000000001</c:v>
                </c:pt>
                <c:pt idx="36">
                  <c:v>1.3552477000000001</c:v>
                </c:pt>
                <c:pt idx="37">
                  <c:v>1.2820651000000001</c:v>
                </c:pt>
                <c:pt idx="38">
                  <c:v>1.351731</c:v>
                </c:pt>
                <c:pt idx="39">
                  <c:v>1.2376601</c:v>
                </c:pt>
                <c:pt idx="40">
                  <c:v>1.234683</c:v>
                </c:pt>
                <c:pt idx="41">
                  <c:v>1.1261494000000001</c:v>
                </c:pt>
                <c:pt idx="42">
                  <c:v>1.1678529</c:v>
                </c:pt>
                <c:pt idx="43">
                  <c:v>1.1166469999999999</c:v>
                </c:pt>
                <c:pt idx="44">
                  <c:v>1.0989414</c:v>
                </c:pt>
                <c:pt idx="45">
                  <c:v>1.1756295000000001</c:v>
                </c:pt>
                <c:pt idx="46">
                  <c:v>1.1434411</c:v>
                </c:pt>
              </c:numCache>
            </c:numRef>
          </c:val>
        </c:ser>
        <c:ser>
          <c:idx val="1"/>
          <c:order val="1"/>
          <c:tx>
            <c:strRef>
              <c:f>'Data Tables'!$T$6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Tables'!$T$7:$T$54</c:f>
              <c:numCache>
                <c:formatCode>#,##0.00</c:formatCode>
                <c:ptCount val="47"/>
                <c:pt idx="0">
                  <c:v>1.2675182</c:v>
                </c:pt>
                <c:pt idx="1">
                  <c:v>1.2418465999999999</c:v>
                </c:pt>
                <c:pt idx="2">
                  <c:v>1.3385433</c:v>
                </c:pt>
                <c:pt idx="3">
                  <c:v>1.184876</c:v>
                </c:pt>
                <c:pt idx="4">
                  <c:v>1.1347843</c:v>
                </c:pt>
                <c:pt idx="5">
                  <c:v>1.067018</c:v>
                </c:pt>
                <c:pt idx="6">
                  <c:v>1.0602800999999999</c:v>
                </c:pt>
                <c:pt idx="7">
                  <c:v>1.0770351</c:v>
                </c:pt>
                <c:pt idx="8">
                  <c:v>1.0838114999999999</c:v>
                </c:pt>
                <c:pt idx="9">
                  <c:v>1.1733359000000001</c:v>
                </c:pt>
                <c:pt idx="10">
                  <c:v>1.1860621</c:v>
                </c:pt>
                <c:pt idx="11">
                  <c:v>1.2214434999999999</c:v>
                </c:pt>
                <c:pt idx="12">
                  <c:v>1.2991533</c:v>
                </c:pt>
                <c:pt idx="13">
                  <c:v>1.1843821999999999</c:v>
                </c:pt>
                <c:pt idx="14">
                  <c:v>1.3130166000000001</c:v>
                </c:pt>
                <c:pt idx="15">
                  <c:v>1.1826836000000001</c:v>
                </c:pt>
                <c:pt idx="16">
                  <c:v>1.2435635</c:v>
                </c:pt>
                <c:pt idx="17">
                  <c:v>1.1320611</c:v>
                </c:pt>
                <c:pt idx="18">
                  <c:v>1.1355222</c:v>
                </c:pt>
                <c:pt idx="19">
                  <c:v>1.0731842</c:v>
                </c:pt>
                <c:pt idx="20">
                  <c:v>1.0590619999999999</c:v>
                </c:pt>
                <c:pt idx="21">
                  <c:v>1.1380376000000001</c:v>
                </c:pt>
                <c:pt idx="22">
                  <c:v>1.1917381</c:v>
                </c:pt>
                <c:pt idx="23">
                  <c:v>1.2081078999999999</c:v>
                </c:pt>
                <c:pt idx="24">
                  <c:v>1.3077517999999999</c:v>
                </c:pt>
                <c:pt idx="25">
                  <c:v>1.1800248</c:v>
                </c:pt>
                <c:pt idx="26">
                  <c:v>1.3070351</c:v>
                </c:pt>
                <c:pt idx="27">
                  <c:v>1.1737063000000001</c:v>
                </c:pt>
                <c:pt idx="28">
                  <c:v>1.1343827</c:v>
                </c:pt>
                <c:pt idx="29">
                  <c:v>1.0852122</c:v>
                </c:pt>
                <c:pt idx="30">
                  <c:v>1.0911204000000001</c:v>
                </c:pt>
                <c:pt idx="31">
                  <c:v>1.0905054000000001</c:v>
                </c:pt>
                <c:pt idx="32">
                  <c:v>1.0331870999999999</c:v>
                </c:pt>
                <c:pt idx="33">
                  <c:v>1.1275447000000001</c:v>
                </c:pt>
                <c:pt idx="34">
                  <c:v>1.1232977</c:v>
                </c:pt>
                <c:pt idx="35">
                  <c:v>1.2274546</c:v>
                </c:pt>
                <c:pt idx="36">
                  <c:v>1.3034460000000001</c:v>
                </c:pt>
                <c:pt idx="37">
                  <c:v>1.2679434000000001</c:v>
                </c:pt>
                <c:pt idx="38">
                  <c:v>1.2901719</c:v>
                </c:pt>
                <c:pt idx="39">
                  <c:v>1.2402674</c:v>
                </c:pt>
                <c:pt idx="40">
                  <c:v>1.1887912</c:v>
                </c:pt>
                <c:pt idx="41">
                  <c:v>1.1042487000000001</c:v>
                </c:pt>
                <c:pt idx="42">
                  <c:v>1.1159398</c:v>
                </c:pt>
                <c:pt idx="43">
                  <c:v>1.1067659000000001</c:v>
                </c:pt>
                <c:pt idx="44">
                  <c:v>1.0564049</c:v>
                </c:pt>
                <c:pt idx="45">
                  <c:v>1.1227916</c:v>
                </c:pt>
                <c:pt idx="46">
                  <c:v>1.1144175000000001</c:v>
                </c:pt>
              </c:numCache>
            </c:numRef>
          </c:val>
        </c:ser>
        <c:marker val="1"/>
        <c:axId val="107876736"/>
        <c:axId val="107878272"/>
      </c:lineChart>
      <c:dateAx>
        <c:axId val="107876736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07878272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07878272"/>
        <c:scaling>
          <c:orientation val="minMax"/>
          <c:max val="2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876736"/>
        <c:crosses val="autoZero"/>
        <c:crossBetween val="midCat"/>
        <c:majorUnit val="0.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07885312"/>
        <c:axId val="107886848"/>
      </c:barChart>
      <c:catAx>
        <c:axId val="107885312"/>
        <c:scaling>
          <c:orientation val="minMax"/>
        </c:scaling>
        <c:axPos val="b"/>
        <c:minorGridlines/>
        <c:tickLblPos val="nextTo"/>
        <c:crossAx val="107886848"/>
        <c:crosses val="autoZero"/>
        <c:auto val="1"/>
        <c:lblAlgn val="ctr"/>
        <c:lblOffset val="100"/>
      </c:catAx>
      <c:valAx>
        <c:axId val="107886848"/>
        <c:scaling>
          <c:orientation val="minMax"/>
        </c:scaling>
        <c:axPos val="l"/>
        <c:majorGridlines/>
        <c:tickLblPos val="nextTo"/>
        <c:crossAx val="107885312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68"/>
          <c:w val="0.74837652574726021"/>
          <c:h val="0.21714640075993263"/>
        </c:manualLayout>
      </c:layout>
      <c:lineChart>
        <c:grouping val="standard"/>
        <c:ser>
          <c:idx val="0"/>
          <c:order val="0"/>
          <c:tx>
            <c:strRef>
              <c:f>'Data Tables'!$E$58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Tables'!$E$59:$E$106</c:f>
              <c:numCache>
                <c:formatCode>#,##0.00</c:formatCode>
                <c:ptCount val="47"/>
                <c:pt idx="0">
                  <c:v>24.397238000000002</c:v>
                </c:pt>
                <c:pt idx="1">
                  <c:v>22.947841</c:v>
                </c:pt>
                <c:pt idx="2">
                  <c:v>23.405626000000002</c:v>
                </c:pt>
                <c:pt idx="3">
                  <c:v>23.090831999999999</c:v>
                </c:pt>
                <c:pt idx="4">
                  <c:v>23.533754999999999</c:v>
                </c:pt>
                <c:pt idx="5">
                  <c:v>22.139355999999999</c:v>
                </c:pt>
                <c:pt idx="6">
                  <c:v>23.192867</c:v>
                </c:pt>
                <c:pt idx="7">
                  <c:v>22.049424999999999</c:v>
                </c:pt>
                <c:pt idx="8">
                  <c:v>21.778351000000001</c:v>
                </c:pt>
                <c:pt idx="9">
                  <c:v>22.983785999999998</c:v>
                </c:pt>
                <c:pt idx="10">
                  <c:v>21.845289999999999</c:v>
                </c:pt>
                <c:pt idx="11">
                  <c:v>23.812066000000002</c:v>
                </c:pt>
                <c:pt idx="12">
                  <c:v>24.502742000000001</c:v>
                </c:pt>
                <c:pt idx="13">
                  <c:v>23.158353999999999</c:v>
                </c:pt>
                <c:pt idx="14">
                  <c:v>23.800484999999998</c:v>
                </c:pt>
                <c:pt idx="15">
                  <c:v>23.545247</c:v>
                </c:pt>
                <c:pt idx="16">
                  <c:v>22.920307999999999</c:v>
                </c:pt>
                <c:pt idx="17">
                  <c:v>22.772276999999999</c:v>
                </c:pt>
                <c:pt idx="18">
                  <c:v>23.243572</c:v>
                </c:pt>
                <c:pt idx="19">
                  <c:v>22.221098999999999</c:v>
                </c:pt>
                <c:pt idx="20">
                  <c:v>22.544979000000001</c:v>
                </c:pt>
                <c:pt idx="21">
                  <c:v>22.216695000000001</c:v>
                </c:pt>
                <c:pt idx="22">
                  <c:v>21.424966999999999</c:v>
                </c:pt>
                <c:pt idx="23">
                  <c:v>21.788399999999999</c:v>
                </c:pt>
                <c:pt idx="24">
                  <c:v>22.837012000000001</c:v>
                </c:pt>
                <c:pt idx="25">
                  <c:v>22.738282999999999</c:v>
                </c:pt>
                <c:pt idx="26">
                  <c:v>23.648717999999999</c:v>
                </c:pt>
                <c:pt idx="27">
                  <c:v>23.510843999999999</c:v>
                </c:pt>
                <c:pt idx="28">
                  <c:v>22.688313000000001</c:v>
                </c:pt>
                <c:pt idx="29">
                  <c:v>21.945409000000001</c:v>
                </c:pt>
                <c:pt idx="30">
                  <c:v>21.349222000000001</c:v>
                </c:pt>
                <c:pt idx="31">
                  <c:v>22.040403999999999</c:v>
                </c:pt>
                <c:pt idx="32">
                  <c:v>22.361934999999999</c:v>
                </c:pt>
                <c:pt idx="33">
                  <c:v>22.581918999999999</c:v>
                </c:pt>
                <c:pt idx="34">
                  <c:v>23.382268</c:v>
                </c:pt>
                <c:pt idx="35">
                  <c:v>24.764861</c:v>
                </c:pt>
                <c:pt idx="36">
                  <c:v>26.072164000000001</c:v>
                </c:pt>
                <c:pt idx="37">
                  <c:v>23.738714999999999</c:v>
                </c:pt>
                <c:pt idx="38">
                  <c:v>25.269997</c:v>
                </c:pt>
                <c:pt idx="39">
                  <c:v>23.393657999999999</c:v>
                </c:pt>
                <c:pt idx="40">
                  <c:v>23.824581999999999</c:v>
                </c:pt>
                <c:pt idx="41">
                  <c:v>22.711836000000002</c:v>
                </c:pt>
                <c:pt idx="42">
                  <c:v>23.400320000000001</c:v>
                </c:pt>
                <c:pt idx="43">
                  <c:v>23.584354999999999</c:v>
                </c:pt>
                <c:pt idx="44">
                  <c:v>22.801850999999999</c:v>
                </c:pt>
                <c:pt idx="45">
                  <c:v>22.480094999999999</c:v>
                </c:pt>
                <c:pt idx="46">
                  <c:v>21.746956999999998</c:v>
                </c:pt>
              </c:numCache>
            </c:numRef>
          </c:val>
        </c:ser>
        <c:ser>
          <c:idx val="1"/>
          <c:order val="1"/>
          <c:tx>
            <c:strRef>
              <c:f>'Data Tables'!$F$58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Tables'!$F$59:$F$106</c:f>
              <c:numCache>
                <c:formatCode>#,##0.00</c:formatCode>
                <c:ptCount val="47"/>
                <c:pt idx="0">
                  <c:v>24.874400000000001</c:v>
                </c:pt>
                <c:pt idx="1">
                  <c:v>23.496345999999999</c:v>
                </c:pt>
                <c:pt idx="2">
                  <c:v>24.694887000000001</c:v>
                </c:pt>
                <c:pt idx="3">
                  <c:v>23.242654999999999</c:v>
                </c:pt>
                <c:pt idx="4">
                  <c:v>23.560039</c:v>
                </c:pt>
                <c:pt idx="5">
                  <c:v>22.958514999999998</c:v>
                </c:pt>
                <c:pt idx="6">
                  <c:v>23.077753999999999</c:v>
                </c:pt>
                <c:pt idx="7">
                  <c:v>23.433624999999999</c:v>
                </c:pt>
                <c:pt idx="8">
                  <c:v>22.745946</c:v>
                </c:pt>
                <c:pt idx="9">
                  <c:v>23.459790999999999</c:v>
                </c:pt>
                <c:pt idx="10">
                  <c:v>22.606066999999999</c:v>
                </c:pt>
                <c:pt idx="11">
                  <c:v>23.583576999999998</c:v>
                </c:pt>
                <c:pt idx="12">
                  <c:v>24.799401</c:v>
                </c:pt>
                <c:pt idx="13">
                  <c:v>23.184327</c:v>
                </c:pt>
                <c:pt idx="14">
                  <c:v>24.297885999999998</c:v>
                </c:pt>
                <c:pt idx="15">
                  <c:v>23.615311999999999</c:v>
                </c:pt>
                <c:pt idx="16">
                  <c:v>22.73348</c:v>
                </c:pt>
                <c:pt idx="17">
                  <c:v>23.202411000000001</c:v>
                </c:pt>
                <c:pt idx="18">
                  <c:v>22.673227000000001</c:v>
                </c:pt>
                <c:pt idx="19">
                  <c:v>21.799237000000002</c:v>
                </c:pt>
                <c:pt idx="20">
                  <c:v>22.323813000000001</c:v>
                </c:pt>
                <c:pt idx="21">
                  <c:v>22.969387999999999</c:v>
                </c:pt>
                <c:pt idx="22">
                  <c:v>22.033722000000001</c:v>
                </c:pt>
                <c:pt idx="23">
                  <c:v>22.858336999999999</c:v>
                </c:pt>
                <c:pt idx="24">
                  <c:v>23.967196000000001</c:v>
                </c:pt>
                <c:pt idx="25">
                  <c:v>22.330096999999999</c:v>
                </c:pt>
                <c:pt idx="26">
                  <c:v>24.035696999999999</c:v>
                </c:pt>
                <c:pt idx="27">
                  <c:v>22.664035999999999</c:v>
                </c:pt>
                <c:pt idx="28">
                  <c:v>22.338533999999999</c:v>
                </c:pt>
                <c:pt idx="29">
                  <c:v>22.028448999999998</c:v>
                </c:pt>
                <c:pt idx="30">
                  <c:v>22.397069999999999</c:v>
                </c:pt>
                <c:pt idx="31">
                  <c:v>22.159147000000001</c:v>
                </c:pt>
                <c:pt idx="32">
                  <c:v>21.502047000000001</c:v>
                </c:pt>
                <c:pt idx="33">
                  <c:v>22.757242999999999</c:v>
                </c:pt>
                <c:pt idx="34">
                  <c:v>22.142999</c:v>
                </c:pt>
                <c:pt idx="35">
                  <c:v>23.707526000000001</c:v>
                </c:pt>
                <c:pt idx="36">
                  <c:v>26.68581</c:v>
                </c:pt>
                <c:pt idx="37">
                  <c:v>24.320677</c:v>
                </c:pt>
                <c:pt idx="38">
                  <c:v>25.498854000000001</c:v>
                </c:pt>
                <c:pt idx="39">
                  <c:v>23.931412000000002</c:v>
                </c:pt>
                <c:pt idx="40">
                  <c:v>23.324173999999999</c:v>
                </c:pt>
                <c:pt idx="41">
                  <c:v>23.441790999999998</c:v>
                </c:pt>
                <c:pt idx="42">
                  <c:v>23.175089</c:v>
                </c:pt>
                <c:pt idx="43">
                  <c:v>23.338982999999999</c:v>
                </c:pt>
                <c:pt idx="44">
                  <c:v>22.853245000000001</c:v>
                </c:pt>
                <c:pt idx="45">
                  <c:v>23.851953000000002</c:v>
                </c:pt>
                <c:pt idx="46">
                  <c:v>23.138251</c:v>
                </c:pt>
              </c:numCache>
            </c:numRef>
          </c:val>
        </c:ser>
        <c:marker val="1"/>
        <c:axId val="107777408"/>
        <c:axId val="107783296"/>
      </c:lineChart>
      <c:dateAx>
        <c:axId val="10777740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783296"/>
        <c:crosses val="autoZero"/>
        <c:auto val="1"/>
        <c:lblOffset val="100"/>
        <c:minorUnit val="1065"/>
        <c:minorTimeUnit val="days"/>
      </c:dateAx>
      <c:valAx>
        <c:axId val="107783296"/>
        <c:scaling>
          <c:orientation val="minMax"/>
          <c:max val="32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777408"/>
        <c:crosses val="autoZero"/>
        <c:crossBetween val="midCat"/>
        <c:majorUnit val="8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3995"/>
          <c:y val="0.32393529872028232"/>
          <c:w val="0.14926802749419482"/>
          <c:h val="0.31235296859504635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7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Tables'!$C$59:$C$106</c:f>
              <c:numCache>
                <c:formatCode>#,##0.00</c:formatCode>
                <c:ptCount val="47"/>
                <c:pt idx="0">
                  <c:v>3.2909267999999998</c:v>
                </c:pt>
                <c:pt idx="1">
                  <c:v>3.1792269000000002</c:v>
                </c:pt>
                <c:pt idx="2">
                  <c:v>3.2236245000000001</c:v>
                </c:pt>
                <c:pt idx="3">
                  <c:v>3.1140762</c:v>
                </c:pt>
                <c:pt idx="4">
                  <c:v>3.0310253999999999</c:v>
                </c:pt>
                <c:pt idx="5">
                  <c:v>2.9343935999999999</c:v>
                </c:pt>
                <c:pt idx="6">
                  <c:v>2.9736802</c:v>
                </c:pt>
                <c:pt idx="7">
                  <c:v>2.9224681000000001</c:v>
                </c:pt>
                <c:pt idx="8">
                  <c:v>2.9120037000000001</c:v>
                </c:pt>
                <c:pt idx="9">
                  <c:v>3.0379860000000001</c:v>
                </c:pt>
                <c:pt idx="10">
                  <c:v>2.8249922000000001</c:v>
                </c:pt>
                <c:pt idx="11">
                  <c:v>3.0297044</c:v>
                </c:pt>
                <c:pt idx="12">
                  <c:v>3.2184043999999998</c:v>
                </c:pt>
                <c:pt idx="13">
                  <c:v>2.9921753</c:v>
                </c:pt>
                <c:pt idx="14">
                  <c:v>3.2505421000000001</c:v>
                </c:pt>
                <c:pt idx="15">
                  <c:v>3.1059716000000002</c:v>
                </c:pt>
                <c:pt idx="16">
                  <c:v>3.0565145</c:v>
                </c:pt>
                <c:pt idx="17">
                  <c:v>3.0422815000000001</c:v>
                </c:pt>
                <c:pt idx="18">
                  <c:v>3.0224060000000001</c:v>
                </c:pt>
                <c:pt idx="19">
                  <c:v>2.9591346999999999</c:v>
                </c:pt>
                <c:pt idx="20">
                  <c:v>2.9455144999999998</c:v>
                </c:pt>
                <c:pt idx="21">
                  <c:v>3.0528064000000001</c:v>
                </c:pt>
                <c:pt idx="22">
                  <c:v>2.8796629</c:v>
                </c:pt>
                <c:pt idx="23">
                  <c:v>2.9573086000000002</c:v>
                </c:pt>
                <c:pt idx="24">
                  <c:v>3.1981815999999998</c:v>
                </c:pt>
                <c:pt idx="25">
                  <c:v>3.0153153000000001</c:v>
                </c:pt>
                <c:pt idx="26">
                  <c:v>3.3160851</c:v>
                </c:pt>
                <c:pt idx="27">
                  <c:v>3.0946399000000002</c:v>
                </c:pt>
                <c:pt idx="28">
                  <c:v>3.0435219</c:v>
                </c:pt>
                <c:pt idx="29">
                  <c:v>3.0329385000000002</c:v>
                </c:pt>
                <c:pt idx="30">
                  <c:v>3.0066060000000001</c:v>
                </c:pt>
                <c:pt idx="31">
                  <c:v>3.0237447999999998</c:v>
                </c:pt>
                <c:pt idx="32">
                  <c:v>2.9380651000000002</c:v>
                </c:pt>
                <c:pt idx="33">
                  <c:v>3.0140175999999999</c:v>
                </c:pt>
                <c:pt idx="34">
                  <c:v>2.9637098000000002</c:v>
                </c:pt>
                <c:pt idx="35">
                  <c:v>3.0289074</c:v>
                </c:pt>
                <c:pt idx="36">
                  <c:v>3.2898972</c:v>
                </c:pt>
                <c:pt idx="37">
                  <c:v>3.0082401999999999</c:v>
                </c:pt>
                <c:pt idx="38">
                  <c:v>3.2288258999999999</c:v>
                </c:pt>
                <c:pt idx="39">
                  <c:v>3.0066012</c:v>
                </c:pt>
                <c:pt idx="40">
                  <c:v>3.0368881000000001</c:v>
                </c:pt>
                <c:pt idx="41">
                  <c:v>2.9446435000000002</c:v>
                </c:pt>
                <c:pt idx="42">
                  <c:v>2.8775602</c:v>
                </c:pt>
                <c:pt idx="43">
                  <c:v>2.9615700999999999</c:v>
                </c:pt>
                <c:pt idx="44">
                  <c:v>2.8458988000000001</c:v>
                </c:pt>
                <c:pt idx="45">
                  <c:v>2.9002113</c:v>
                </c:pt>
                <c:pt idx="46">
                  <c:v>2.7332025999999998</c:v>
                </c:pt>
              </c:numCache>
            </c:numRef>
          </c:val>
        </c:ser>
        <c:ser>
          <c:idx val="1"/>
          <c:order val="1"/>
          <c:tx>
            <c:strRef>
              <c:f>'Data Tables'!$D$58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Tables'!$D$59:$D$106</c:f>
              <c:numCache>
                <c:formatCode>#,##0.00</c:formatCode>
                <c:ptCount val="47"/>
                <c:pt idx="0">
                  <c:v>3.302136</c:v>
                </c:pt>
                <c:pt idx="1">
                  <c:v>3.1662237000000002</c:v>
                </c:pt>
                <c:pt idx="2">
                  <c:v>3.2144902000000002</c:v>
                </c:pt>
                <c:pt idx="3">
                  <c:v>3.0722160999999999</c:v>
                </c:pt>
                <c:pt idx="4">
                  <c:v>3.0443147000000002</c:v>
                </c:pt>
                <c:pt idx="5">
                  <c:v>2.9239972000000001</c:v>
                </c:pt>
                <c:pt idx="6">
                  <c:v>2.9637338999999998</c:v>
                </c:pt>
                <c:pt idx="7">
                  <c:v>2.8838713</c:v>
                </c:pt>
                <c:pt idx="8">
                  <c:v>2.8997739</c:v>
                </c:pt>
                <c:pt idx="9">
                  <c:v>3.0078811000000001</c:v>
                </c:pt>
                <c:pt idx="10">
                  <c:v>2.8125703</c:v>
                </c:pt>
                <c:pt idx="11">
                  <c:v>3.0155009000000002</c:v>
                </c:pt>
                <c:pt idx="12">
                  <c:v>3.1555889000000001</c:v>
                </c:pt>
                <c:pt idx="13">
                  <c:v>2.9670736</c:v>
                </c:pt>
                <c:pt idx="14">
                  <c:v>3.2036544</c:v>
                </c:pt>
                <c:pt idx="15">
                  <c:v>3.0733302999999998</c:v>
                </c:pt>
                <c:pt idx="16">
                  <c:v>2.9895059000000002</c:v>
                </c:pt>
                <c:pt idx="17">
                  <c:v>2.9904185999999999</c:v>
                </c:pt>
                <c:pt idx="18">
                  <c:v>2.9911333999999998</c:v>
                </c:pt>
                <c:pt idx="19">
                  <c:v>2.9107699999999999</c:v>
                </c:pt>
                <c:pt idx="20">
                  <c:v>2.9230561000000002</c:v>
                </c:pt>
                <c:pt idx="21">
                  <c:v>2.9833465000000001</c:v>
                </c:pt>
                <c:pt idx="22">
                  <c:v>2.8365461999999999</c:v>
                </c:pt>
                <c:pt idx="23">
                  <c:v>2.9481913999999998</c:v>
                </c:pt>
                <c:pt idx="24">
                  <c:v>3.1296354000000002</c:v>
                </c:pt>
                <c:pt idx="25">
                  <c:v>2.9354881000000002</c:v>
                </c:pt>
                <c:pt idx="26">
                  <c:v>3.2226306</c:v>
                </c:pt>
                <c:pt idx="27">
                  <c:v>3.0020723</c:v>
                </c:pt>
                <c:pt idx="28">
                  <c:v>3.0000486999999998</c:v>
                </c:pt>
                <c:pt idx="29">
                  <c:v>2.9697441000000002</c:v>
                </c:pt>
                <c:pt idx="30">
                  <c:v>2.9017917999999998</c:v>
                </c:pt>
                <c:pt idx="31">
                  <c:v>2.9296348000000001</c:v>
                </c:pt>
                <c:pt idx="32">
                  <c:v>2.8926359000000001</c:v>
                </c:pt>
                <c:pt idx="33">
                  <c:v>2.9516559</c:v>
                </c:pt>
                <c:pt idx="34">
                  <c:v>2.8893042000000002</c:v>
                </c:pt>
                <c:pt idx="35">
                  <c:v>2.9460244000000002</c:v>
                </c:pt>
                <c:pt idx="36">
                  <c:v>3.2143291999999999</c:v>
                </c:pt>
                <c:pt idx="37">
                  <c:v>2.9753408000000001</c:v>
                </c:pt>
                <c:pt idx="38">
                  <c:v>3.2150761000000001</c:v>
                </c:pt>
                <c:pt idx="39">
                  <c:v>2.9865037999999999</c:v>
                </c:pt>
                <c:pt idx="40">
                  <c:v>3.0164308000000002</c:v>
                </c:pt>
                <c:pt idx="41">
                  <c:v>2.9302046000000002</c:v>
                </c:pt>
                <c:pt idx="42">
                  <c:v>2.8596286000000002</c:v>
                </c:pt>
                <c:pt idx="43">
                  <c:v>2.9586188999999998</c:v>
                </c:pt>
                <c:pt idx="44">
                  <c:v>2.8171745000000001</c:v>
                </c:pt>
                <c:pt idx="45">
                  <c:v>2.8773097000000001</c:v>
                </c:pt>
                <c:pt idx="46">
                  <c:v>2.7381492999999999</c:v>
                </c:pt>
              </c:numCache>
            </c:numRef>
          </c:val>
        </c:ser>
        <c:marker val="1"/>
        <c:axId val="107805312"/>
        <c:axId val="108007808"/>
      </c:lineChart>
      <c:dateAx>
        <c:axId val="10780531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8007808"/>
        <c:crosses val="autoZero"/>
        <c:auto val="1"/>
        <c:lblOffset val="100"/>
        <c:minorUnit val="1065"/>
        <c:minorTimeUnit val="days"/>
      </c:dateAx>
      <c:valAx>
        <c:axId val="108007808"/>
        <c:scaling>
          <c:orientation val="minMax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805312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55E-2"/>
          <c:w val="0.9060275105179465"/>
          <c:h val="0.58371076115484155"/>
        </c:manualLayout>
      </c:layout>
      <c:lineChart>
        <c:grouping val="standard"/>
        <c:ser>
          <c:idx val="0"/>
          <c:order val="0"/>
          <c:tx>
            <c:strRef>
              <c:f>'Data Tables'!$G$58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Tables'!$G$59:$G$106</c:f>
              <c:numCache>
                <c:formatCode>#,##0.00</c:formatCode>
                <c:ptCount val="47"/>
                <c:pt idx="0">
                  <c:v>6.4914699000000002</c:v>
                </c:pt>
                <c:pt idx="1">
                  <c:v>6.3760973999999999</c:v>
                </c:pt>
                <c:pt idx="2">
                  <c:v>6.4086872000000001</c:v>
                </c:pt>
                <c:pt idx="3">
                  <c:v>6.14391</c:v>
                </c:pt>
                <c:pt idx="4">
                  <c:v>5.9680596000000001</c:v>
                </c:pt>
                <c:pt idx="5">
                  <c:v>5.7833701</c:v>
                </c:pt>
                <c:pt idx="6">
                  <c:v>5.8558047000000002</c:v>
                </c:pt>
                <c:pt idx="7">
                  <c:v>5.8227754000000003</c:v>
                </c:pt>
                <c:pt idx="8">
                  <c:v>5.7716507999999997</c:v>
                </c:pt>
                <c:pt idx="9">
                  <c:v>5.9227466</c:v>
                </c:pt>
                <c:pt idx="10">
                  <c:v>5.6293838000000003</c:v>
                </c:pt>
                <c:pt idx="11">
                  <c:v>5.9935364</c:v>
                </c:pt>
                <c:pt idx="12">
                  <c:v>6.3616950000000001</c:v>
                </c:pt>
                <c:pt idx="13">
                  <c:v>5.9791822999999997</c:v>
                </c:pt>
                <c:pt idx="14">
                  <c:v>6.4458682999999999</c:v>
                </c:pt>
                <c:pt idx="15">
                  <c:v>6.1523535000000003</c:v>
                </c:pt>
                <c:pt idx="16">
                  <c:v>6.0064615000000003</c:v>
                </c:pt>
                <c:pt idx="17">
                  <c:v>5.9187158000000002</c:v>
                </c:pt>
                <c:pt idx="18">
                  <c:v>5.9098636000000004</c:v>
                </c:pt>
                <c:pt idx="19">
                  <c:v>5.7659874999999996</c:v>
                </c:pt>
                <c:pt idx="20">
                  <c:v>5.7015131999999999</c:v>
                </c:pt>
                <c:pt idx="21">
                  <c:v>5.9180960000000002</c:v>
                </c:pt>
                <c:pt idx="22">
                  <c:v>5.5989218000000003</c:v>
                </c:pt>
                <c:pt idx="23">
                  <c:v>5.7347817000000001</c:v>
                </c:pt>
                <c:pt idx="24">
                  <c:v>6.3312074000000003</c:v>
                </c:pt>
                <c:pt idx="25">
                  <c:v>6.0150376000000003</c:v>
                </c:pt>
                <c:pt idx="26">
                  <c:v>6.4979526999999999</c:v>
                </c:pt>
                <c:pt idx="27">
                  <c:v>6.0701131999999998</c:v>
                </c:pt>
                <c:pt idx="28">
                  <c:v>5.8585383999999996</c:v>
                </c:pt>
                <c:pt idx="29">
                  <c:v>5.8269897999999998</c:v>
                </c:pt>
                <c:pt idx="30">
                  <c:v>5.8586482999999996</c:v>
                </c:pt>
                <c:pt idx="31">
                  <c:v>5.9861827999999999</c:v>
                </c:pt>
                <c:pt idx="32">
                  <c:v>5.8320904999999996</c:v>
                </c:pt>
                <c:pt idx="33">
                  <c:v>5.9411467</c:v>
                </c:pt>
                <c:pt idx="34">
                  <c:v>5.7112976</c:v>
                </c:pt>
                <c:pt idx="35">
                  <c:v>5.9228956000000004</c:v>
                </c:pt>
                <c:pt idx="36">
                  <c:v>6.5001410999999996</c:v>
                </c:pt>
                <c:pt idx="37">
                  <c:v>6.0276104999999998</c:v>
                </c:pt>
                <c:pt idx="38">
                  <c:v>6.3773571999999996</c:v>
                </c:pt>
                <c:pt idx="39">
                  <c:v>5.9110486</c:v>
                </c:pt>
                <c:pt idx="40">
                  <c:v>5.9632281999999996</c:v>
                </c:pt>
                <c:pt idx="41">
                  <c:v>5.725816</c:v>
                </c:pt>
                <c:pt idx="42">
                  <c:v>5.6612327000000002</c:v>
                </c:pt>
                <c:pt idx="43">
                  <c:v>5.7596055000000002</c:v>
                </c:pt>
                <c:pt idx="44">
                  <c:v>5.6196536999999998</c:v>
                </c:pt>
                <c:pt idx="45">
                  <c:v>5.6941382000000003</c:v>
                </c:pt>
                <c:pt idx="46">
                  <c:v>5.3458496000000002</c:v>
                </c:pt>
              </c:numCache>
            </c:numRef>
          </c:val>
        </c:ser>
        <c:ser>
          <c:idx val="1"/>
          <c:order val="1"/>
          <c:tx>
            <c:strRef>
              <c:f>'Data Tables'!$H$58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Tables'!$H$59:$H$106</c:f>
              <c:numCache>
                <c:formatCode>#,##0.00</c:formatCode>
                <c:ptCount val="47"/>
                <c:pt idx="0">
                  <c:v>6.4832103999999999</c:v>
                </c:pt>
                <c:pt idx="1">
                  <c:v>6.3618835999999996</c:v>
                </c:pt>
                <c:pt idx="2">
                  <c:v>6.4419946000000001</c:v>
                </c:pt>
                <c:pt idx="3">
                  <c:v>6.0701565000000004</c:v>
                </c:pt>
                <c:pt idx="4">
                  <c:v>6.0260619000000002</c:v>
                </c:pt>
                <c:pt idx="5">
                  <c:v>5.7530818000000004</c:v>
                </c:pt>
                <c:pt idx="6">
                  <c:v>5.8626994999999997</c:v>
                </c:pt>
                <c:pt idx="7">
                  <c:v>5.7274571999999999</c:v>
                </c:pt>
                <c:pt idx="8">
                  <c:v>5.7677234000000004</c:v>
                </c:pt>
                <c:pt idx="9">
                  <c:v>5.9238356999999997</c:v>
                </c:pt>
                <c:pt idx="10">
                  <c:v>5.5856284</c:v>
                </c:pt>
                <c:pt idx="11">
                  <c:v>6.0353520999999999</c:v>
                </c:pt>
                <c:pt idx="12">
                  <c:v>6.2345486000000001</c:v>
                </c:pt>
                <c:pt idx="13">
                  <c:v>5.9575443000000003</c:v>
                </c:pt>
                <c:pt idx="14">
                  <c:v>6.3473372000000001</c:v>
                </c:pt>
                <c:pt idx="15">
                  <c:v>6.0294866000000003</c:v>
                </c:pt>
                <c:pt idx="16">
                  <c:v>5.8709613999999997</c:v>
                </c:pt>
                <c:pt idx="17">
                  <c:v>5.8092208000000003</c:v>
                </c:pt>
                <c:pt idx="18">
                  <c:v>5.8682585999999999</c:v>
                </c:pt>
                <c:pt idx="19">
                  <c:v>5.7198501999999998</c:v>
                </c:pt>
                <c:pt idx="20">
                  <c:v>5.7484188999999999</c:v>
                </c:pt>
                <c:pt idx="21">
                  <c:v>5.7944750000000003</c:v>
                </c:pt>
                <c:pt idx="22">
                  <c:v>5.5010686</c:v>
                </c:pt>
                <c:pt idx="23">
                  <c:v>5.7855575999999997</c:v>
                </c:pt>
                <c:pt idx="24">
                  <c:v>6.2412532000000001</c:v>
                </c:pt>
                <c:pt idx="25">
                  <c:v>5.8717587</c:v>
                </c:pt>
                <c:pt idx="26">
                  <c:v>6.3585393000000003</c:v>
                </c:pt>
                <c:pt idx="27">
                  <c:v>5.8538617999999998</c:v>
                </c:pt>
                <c:pt idx="28">
                  <c:v>5.8520566000000001</c:v>
                </c:pt>
                <c:pt idx="29">
                  <c:v>5.6865753999999997</c:v>
                </c:pt>
                <c:pt idx="30">
                  <c:v>5.6800759000000003</c:v>
                </c:pt>
                <c:pt idx="31">
                  <c:v>5.8380710000000002</c:v>
                </c:pt>
                <c:pt idx="32">
                  <c:v>5.8041942999999998</c:v>
                </c:pt>
                <c:pt idx="33">
                  <c:v>5.8365622000000004</c:v>
                </c:pt>
                <c:pt idx="34">
                  <c:v>5.5530390000000001</c:v>
                </c:pt>
                <c:pt idx="35">
                  <c:v>5.7488177</c:v>
                </c:pt>
                <c:pt idx="36">
                  <c:v>6.3632084000000004</c:v>
                </c:pt>
                <c:pt idx="37">
                  <c:v>5.9072711</c:v>
                </c:pt>
                <c:pt idx="38">
                  <c:v>6.3756402999999997</c:v>
                </c:pt>
                <c:pt idx="39">
                  <c:v>5.8708821000000002</c:v>
                </c:pt>
                <c:pt idx="40">
                  <c:v>5.9291935999999996</c:v>
                </c:pt>
                <c:pt idx="41">
                  <c:v>5.6666121</c:v>
                </c:pt>
                <c:pt idx="42">
                  <c:v>5.6621322999999997</c:v>
                </c:pt>
                <c:pt idx="43">
                  <c:v>5.8367494999999998</c:v>
                </c:pt>
                <c:pt idx="44">
                  <c:v>5.5514837999999997</c:v>
                </c:pt>
                <c:pt idx="45">
                  <c:v>5.7033411000000003</c:v>
                </c:pt>
                <c:pt idx="46">
                  <c:v>5.3795469999999996</c:v>
                </c:pt>
              </c:numCache>
            </c:numRef>
          </c:val>
        </c:ser>
        <c:marker val="1"/>
        <c:axId val="108045824"/>
        <c:axId val="108047360"/>
      </c:lineChart>
      <c:dateAx>
        <c:axId val="10804582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0804736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08047360"/>
        <c:scaling>
          <c:orientation val="minMax"/>
          <c:max val="8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80458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08053632"/>
        <c:axId val="108055168"/>
      </c:barChart>
      <c:catAx>
        <c:axId val="108053632"/>
        <c:scaling>
          <c:orientation val="minMax"/>
        </c:scaling>
        <c:axPos val="b"/>
        <c:minorGridlines/>
        <c:tickLblPos val="nextTo"/>
        <c:crossAx val="108055168"/>
        <c:crosses val="autoZero"/>
        <c:auto val="1"/>
        <c:lblAlgn val="ctr"/>
        <c:lblOffset val="100"/>
      </c:catAx>
      <c:valAx>
        <c:axId val="108055168"/>
        <c:scaling>
          <c:orientation val="minMax"/>
        </c:scaling>
        <c:axPos val="l"/>
        <c:majorGridlines/>
        <c:tickLblPos val="nextTo"/>
        <c:crossAx val="108053632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73"/>
          <c:w val="0.74837652574725999"/>
          <c:h val="0.21714640075993269"/>
        </c:manualLayout>
      </c:layout>
      <c:lineChart>
        <c:grouping val="standard"/>
        <c:ser>
          <c:idx val="0"/>
          <c:order val="0"/>
          <c:tx>
            <c:strRef>
              <c:f>'Data Tables'!$K$58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Tables'!$K$59:$K$106</c:f>
              <c:numCache>
                <c:formatCode>#,##0.00</c:formatCode>
                <c:ptCount val="47"/>
                <c:pt idx="0">
                  <c:v>9.4426415000000006</c:v>
                </c:pt>
                <c:pt idx="1">
                  <c:v>9.1825463999999997</c:v>
                </c:pt>
                <c:pt idx="2">
                  <c:v>9.3312256999999992</c:v>
                </c:pt>
                <c:pt idx="3">
                  <c:v>9.0142293999999996</c:v>
                </c:pt>
                <c:pt idx="4">
                  <c:v>8.7407033999999992</c:v>
                </c:pt>
                <c:pt idx="5">
                  <c:v>8.4499306000000001</c:v>
                </c:pt>
                <c:pt idx="6">
                  <c:v>8.4706623000000008</c:v>
                </c:pt>
                <c:pt idx="7">
                  <c:v>8.6899844000000002</c:v>
                </c:pt>
                <c:pt idx="8">
                  <c:v>8.3268608000000004</c:v>
                </c:pt>
                <c:pt idx="9">
                  <c:v>8.7711308999999993</c:v>
                </c:pt>
                <c:pt idx="10">
                  <c:v>8.2183744999999995</c:v>
                </c:pt>
                <c:pt idx="11">
                  <c:v>8.7313553000000006</c:v>
                </c:pt>
                <c:pt idx="12">
                  <c:v>9.3535857999999994</c:v>
                </c:pt>
                <c:pt idx="13">
                  <c:v>8.7636321000000006</c:v>
                </c:pt>
                <c:pt idx="14">
                  <c:v>9.3279516000000005</c:v>
                </c:pt>
                <c:pt idx="15">
                  <c:v>8.8876296000000004</c:v>
                </c:pt>
                <c:pt idx="16">
                  <c:v>8.8456375000000005</c:v>
                </c:pt>
                <c:pt idx="17">
                  <c:v>8.6818498000000002</c:v>
                </c:pt>
                <c:pt idx="18">
                  <c:v>8.7362637000000003</c:v>
                </c:pt>
                <c:pt idx="19">
                  <c:v>8.6714602000000003</c:v>
                </c:pt>
                <c:pt idx="20">
                  <c:v>8.4168301999999997</c:v>
                </c:pt>
                <c:pt idx="21">
                  <c:v>8.4767126000000008</c:v>
                </c:pt>
                <c:pt idx="22">
                  <c:v>8.1751202000000003</c:v>
                </c:pt>
                <c:pt idx="23">
                  <c:v>8.4506919000000007</c:v>
                </c:pt>
                <c:pt idx="24">
                  <c:v>9.1852237999999993</c:v>
                </c:pt>
                <c:pt idx="25">
                  <c:v>8.7909676999999995</c:v>
                </c:pt>
                <c:pt idx="26">
                  <c:v>9.3302371999999991</c:v>
                </c:pt>
                <c:pt idx="27">
                  <c:v>8.8573727000000009</c:v>
                </c:pt>
                <c:pt idx="28">
                  <c:v>8.5883617000000001</c:v>
                </c:pt>
                <c:pt idx="29">
                  <c:v>8.4303165</c:v>
                </c:pt>
                <c:pt idx="30">
                  <c:v>8.6491977999999996</c:v>
                </c:pt>
                <c:pt idx="31">
                  <c:v>8.8291985000000004</c:v>
                </c:pt>
                <c:pt idx="32">
                  <c:v>8.4979317000000005</c:v>
                </c:pt>
                <c:pt idx="33">
                  <c:v>8.7170895000000002</c:v>
                </c:pt>
                <c:pt idx="34">
                  <c:v>8.5434745999999997</c:v>
                </c:pt>
                <c:pt idx="35">
                  <c:v>9.0583857999999999</c:v>
                </c:pt>
                <c:pt idx="36">
                  <c:v>9.9705379000000001</c:v>
                </c:pt>
                <c:pt idx="37">
                  <c:v>9.3435801999999999</c:v>
                </c:pt>
                <c:pt idx="38">
                  <c:v>9.9045926000000009</c:v>
                </c:pt>
                <c:pt idx="39">
                  <c:v>9.3484739999999995</c:v>
                </c:pt>
                <c:pt idx="40">
                  <c:v>9.4311161000000006</c:v>
                </c:pt>
                <c:pt idx="41">
                  <c:v>8.9694265000000009</c:v>
                </c:pt>
                <c:pt idx="42">
                  <c:v>8.9500499999999992</c:v>
                </c:pt>
                <c:pt idx="43">
                  <c:v>9.0013141000000001</c:v>
                </c:pt>
                <c:pt idx="44">
                  <c:v>8.8249955999999994</c:v>
                </c:pt>
                <c:pt idx="45">
                  <c:v>8.8937810000000006</c:v>
                </c:pt>
                <c:pt idx="46">
                  <c:v>8.4430704999999993</c:v>
                </c:pt>
              </c:numCache>
            </c:numRef>
          </c:val>
        </c:ser>
        <c:ser>
          <c:idx val="1"/>
          <c:order val="1"/>
          <c:tx>
            <c:strRef>
              <c:f>'Data Tables'!$L$58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Tables'!$L$59:$L$106</c:f>
              <c:numCache>
                <c:formatCode>#,##0.00</c:formatCode>
                <c:ptCount val="47"/>
                <c:pt idx="0">
                  <c:v>10.376391</c:v>
                </c:pt>
                <c:pt idx="1">
                  <c:v>10.023216</c:v>
                </c:pt>
                <c:pt idx="2">
                  <c:v>10.39692</c:v>
                </c:pt>
                <c:pt idx="3">
                  <c:v>9.7216185999999993</c:v>
                </c:pt>
                <c:pt idx="4">
                  <c:v>9.6654034000000006</c:v>
                </c:pt>
                <c:pt idx="5">
                  <c:v>9.3553341999999997</c:v>
                </c:pt>
                <c:pt idx="6">
                  <c:v>9.5429853999999992</c:v>
                </c:pt>
                <c:pt idx="7">
                  <c:v>9.2361426000000009</c:v>
                </c:pt>
                <c:pt idx="8">
                  <c:v>9.3223448999999992</c:v>
                </c:pt>
                <c:pt idx="9">
                  <c:v>9.4900952000000007</c:v>
                </c:pt>
                <c:pt idx="10">
                  <c:v>8.9100418000000001</c:v>
                </c:pt>
                <c:pt idx="11">
                  <c:v>9.6796810000000004</c:v>
                </c:pt>
                <c:pt idx="12">
                  <c:v>9.9190605999999999</c:v>
                </c:pt>
                <c:pt idx="13">
                  <c:v>9.3463303</c:v>
                </c:pt>
                <c:pt idx="14">
                  <c:v>10.1639</c:v>
                </c:pt>
                <c:pt idx="15">
                  <c:v>9.5134313000000006</c:v>
                </c:pt>
                <c:pt idx="16">
                  <c:v>9.3885328000000001</c:v>
                </c:pt>
                <c:pt idx="17">
                  <c:v>9.2436135999999998</c:v>
                </c:pt>
                <c:pt idx="18">
                  <c:v>9.4274491000000005</c:v>
                </c:pt>
                <c:pt idx="19">
                  <c:v>9.1701154000000002</c:v>
                </c:pt>
                <c:pt idx="20">
                  <c:v>9.0036532000000005</c:v>
                </c:pt>
                <c:pt idx="21">
                  <c:v>9.1122812</c:v>
                </c:pt>
                <c:pt idx="22">
                  <c:v>8.7932868000000006</c:v>
                </c:pt>
                <c:pt idx="23">
                  <c:v>9.1275314000000005</c:v>
                </c:pt>
                <c:pt idx="24">
                  <c:v>9.8099337999999996</c:v>
                </c:pt>
                <c:pt idx="25">
                  <c:v>9.2001491000000009</c:v>
                </c:pt>
                <c:pt idx="26">
                  <c:v>10.112316</c:v>
                </c:pt>
                <c:pt idx="27">
                  <c:v>9.3624013999999995</c:v>
                </c:pt>
                <c:pt idx="28">
                  <c:v>9.2280415999999992</c:v>
                </c:pt>
                <c:pt idx="29">
                  <c:v>9.0993673000000008</c:v>
                </c:pt>
                <c:pt idx="30">
                  <c:v>8.9952924000000003</c:v>
                </c:pt>
                <c:pt idx="31">
                  <c:v>9.2197686999999995</c:v>
                </c:pt>
                <c:pt idx="32">
                  <c:v>9.2718720999999995</c:v>
                </c:pt>
                <c:pt idx="33">
                  <c:v>9.4387778999999998</c:v>
                </c:pt>
                <c:pt idx="34">
                  <c:v>8.8937515999999999</c:v>
                </c:pt>
                <c:pt idx="35">
                  <c:v>9.5838148000000007</c:v>
                </c:pt>
                <c:pt idx="36">
                  <c:v>10.582069000000001</c:v>
                </c:pt>
                <c:pt idx="37">
                  <c:v>9.9645255000000006</c:v>
                </c:pt>
                <c:pt idx="38">
                  <c:v>10.778217</c:v>
                </c:pt>
                <c:pt idx="39">
                  <c:v>10.031853</c:v>
                </c:pt>
                <c:pt idx="40">
                  <c:v>9.9817152999999994</c:v>
                </c:pt>
                <c:pt idx="41">
                  <c:v>9.5799450999999998</c:v>
                </c:pt>
                <c:pt idx="42">
                  <c:v>9.6382826000000001</c:v>
                </c:pt>
                <c:pt idx="43">
                  <c:v>9.8227100000000007</c:v>
                </c:pt>
                <c:pt idx="44">
                  <c:v>9.5425936</c:v>
                </c:pt>
                <c:pt idx="45">
                  <c:v>9.5562720999999993</c:v>
                </c:pt>
                <c:pt idx="46">
                  <c:v>9.1208383000000008</c:v>
                </c:pt>
              </c:numCache>
            </c:numRef>
          </c:val>
        </c:ser>
        <c:marker val="1"/>
        <c:axId val="108401408"/>
        <c:axId val="108402944"/>
      </c:lineChart>
      <c:dateAx>
        <c:axId val="10840140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8402944"/>
        <c:crosses val="autoZero"/>
        <c:auto val="1"/>
        <c:lblOffset val="100"/>
        <c:minorUnit val="1065"/>
        <c:minorTimeUnit val="days"/>
      </c:dateAx>
      <c:valAx>
        <c:axId val="108402944"/>
        <c:scaling>
          <c:orientation val="minMax"/>
          <c:max val="15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8401408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06"/>
          <c:y val="0.32393529872028232"/>
          <c:w val="0.14926802749419488"/>
          <c:h val="0.31235296859504647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Tables'!$I$59:$I$106</c:f>
              <c:numCache>
                <c:formatCode>#,##0.00</c:formatCode>
                <c:ptCount val="47"/>
                <c:pt idx="0">
                  <c:v>6.1595332999999997</c:v>
                </c:pt>
                <c:pt idx="1">
                  <c:v>5.9567294999999998</c:v>
                </c:pt>
                <c:pt idx="2">
                  <c:v>6.0165699999999998</c:v>
                </c:pt>
                <c:pt idx="3">
                  <c:v>5.9256760999999996</c:v>
                </c:pt>
                <c:pt idx="4">
                  <c:v>5.6851203999999997</c:v>
                </c:pt>
                <c:pt idx="5">
                  <c:v>5.5004951000000002</c:v>
                </c:pt>
                <c:pt idx="6">
                  <c:v>5.6596413999999999</c:v>
                </c:pt>
                <c:pt idx="7">
                  <c:v>5.6401276999999999</c:v>
                </c:pt>
                <c:pt idx="8">
                  <c:v>5.5127655000000004</c:v>
                </c:pt>
                <c:pt idx="9">
                  <c:v>5.7413122000000003</c:v>
                </c:pt>
                <c:pt idx="10">
                  <c:v>5.3124849000000003</c:v>
                </c:pt>
                <c:pt idx="11">
                  <c:v>5.6173824999999997</c:v>
                </c:pt>
                <c:pt idx="12">
                  <c:v>6.0953650000000001</c:v>
                </c:pt>
                <c:pt idx="13">
                  <c:v>5.6353852</c:v>
                </c:pt>
                <c:pt idx="14">
                  <c:v>6.0993972999999997</c:v>
                </c:pt>
                <c:pt idx="15">
                  <c:v>5.7087630999999996</c:v>
                </c:pt>
                <c:pt idx="16">
                  <c:v>5.6805510999999997</c:v>
                </c:pt>
                <c:pt idx="17">
                  <c:v>5.5583079</c:v>
                </c:pt>
                <c:pt idx="18">
                  <c:v>5.5658868000000004</c:v>
                </c:pt>
                <c:pt idx="19">
                  <c:v>5.5224313</c:v>
                </c:pt>
                <c:pt idx="20">
                  <c:v>5.4528188999999996</c:v>
                </c:pt>
                <c:pt idx="21">
                  <c:v>5.6170996999999998</c:v>
                </c:pt>
                <c:pt idx="22">
                  <c:v>5.3381742000000001</c:v>
                </c:pt>
                <c:pt idx="23">
                  <c:v>5.5399001999999999</c:v>
                </c:pt>
                <c:pt idx="24">
                  <c:v>6.0861596000000002</c:v>
                </c:pt>
                <c:pt idx="25">
                  <c:v>5.8408942000000001</c:v>
                </c:pt>
                <c:pt idx="26">
                  <c:v>6.2855430999999999</c:v>
                </c:pt>
                <c:pt idx="27">
                  <c:v>5.8622513999999999</c:v>
                </c:pt>
                <c:pt idx="28">
                  <c:v>5.6407927999999998</c:v>
                </c:pt>
                <c:pt idx="29">
                  <c:v>5.5942983999999996</c:v>
                </c:pt>
                <c:pt idx="30">
                  <c:v>5.5993751999999999</c:v>
                </c:pt>
                <c:pt idx="31">
                  <c:v>5.7037864000000003</c:v>
                </c:pt>
                <c:pt idx="32">
                  <c:v>5.5909474000000001</c:v>
                </c:pt>
                <c:pt idx="33">
                  <c:v>5.8169054999999998</c:v>
                </c:pt>
                <c:pt idx="34">
                  <c:v>5.6710656999999998</c:v>
                </c:pt>
                <c:pt idx="35">
                  <c:v>5.6922832000000003</c:v>
                </c:pt>
                <c:pt idx="36">
                  <c:v>6.2181609</c:v>
                </c:pt>
                <c:pt idx="37">
                  <c:v>5.7642012999999999</c:v>
                </c:pt>
                <c:pt idx="38">
                  <c:v>6.2403804999999997</c:v>
                </c:pt>
                <c:pt idx="39">
                  <c:v>5.6854031999999997</c:v>
                </c:pt>
                <c:pt idx="40">
                  <c:v>5.7755704999999997</c:v>
                </c:pt>
                <c:pt idx="41">
                  <c:v>5.5697758000000004</c:v>
                </c:pt>
                <c:pt idx="42">
                  <c:v>5.4516916000000002</c:v>
                </c:pt>
                <c:pt idx="43">
                  <c:v>5.7547696999999998</c:v>
                </c:pt>
                <c:pt idx="44">
                  <c:v>5.4530874000000003</c:v>
                </c:pt>
                <c:pt idx="45">
                  <c:v>5.6863999999999999</c:v>
                </c:pt>
                <c:pt idx="46">
                  <c:v>5.3088768000000002</c:v>
                </c:pt>
              </c:numCache>
            </c:numRef>
          </c:val>
        </c:ser>
        <c:ser>
          <c:idx val="1"/>
          <c:order val="1"/>
          <c:tx>
            <c:strRef>
              <c:f>'Data Tables'!$J$58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Tables'!$J$59:$J$106</c:f>
              <c:numCache>
                <c:formatCode>#,##0.00</c:formatCode>
                <c:ptCount val="47"/>
                <c:pt idx="0">
                  <c:v>6.2387693999999998</c:v>
                </c:pt>
                <c:pt idx="1">
                  <c:v>6.0572479000000001</c:v>
                </c:pt>
                <c:pt idx="2">
                  <c:v>6.1396889999999997</c:v>
                </c:pt>
                <c:pt idx="3">
                  <c:v>5.8181285000000003</c:v>
                </c:pt>
                <c:pt idx="4">
                  <c:v>5.7688804999999999</c:v>
                </c:pt>
                <c:pt idx="5">
                  <c:v>5.5742238000000004</c:v>
                </c:pt>
                <c:pt idx="6">
                  <c:v>5.5971413999999999</c:v>
                </c:pt>
                <c:pt idx="7">
                  <c:v>5.5296294000000001</c:v>
                </c:pt>
                <c:pt idx="8">
                  <c:v>5.5386056000000004</c:v>
                </c:pt>
                <c:pt idx="9">
                  <c:v>5.8709084999999996</c:v>
                </c:pt>
                <c:pt idx="10">
                  <c:v>5.3314431000000004</c:v>
                </c:pt>
                <c:pt idx="11">
                  <c:v>5.6118116999999996</c:v>
                </c:pt>
                <c:pt idx="12">
                  <c:v>5.8408644000000001</c:v>
                </c:pt>
                <c:pt idx="13">
                  <c:v>5.6082048000000002</c:v>
                </c:pt>
                <c:pt idx="14">
                  <c:v>6.0538692000000003</c:v>
                </c:pt>
                <c:pt idx="15">
                  <c:v>5.7677645999999996</c:v>
                </c:pt>
                <c:pt idx="16">
                  <c:v>5.5209336000000002</c:v>
                </c:pt>
                <c:pt idx="17">
                  <c:v>5.5446884000000001</c:v>
                </c:pt>
                <c:pt idx="18">
                  <c:v>5.5394870999999997</c:v>
                </c:pt>
                <c:pt idx="19">
                  <c:v>5.4529445000000001</c:v>
                </c:pt>
                <c:pt idx="20">
                  <c:v>5.4905816999999999</c:v>
                </c:pt>
                <c:pt idx="21">
                  <c:v>5.5246003000000004</c:v>
                </c:pt>
                <c:pt idx="22">
                  <c:v>5.3251188999999997</c:v>
                </c:pt>
                <c:pt idx="23">
                  <c:v>5.5655578999999999</c:v>
                </c:pt>
                <c:pt idx="24">
                  <c:v>6.0923870999999998</c:v>
                </c:pt>
                <c:pt idx="25">
                  <c:v>5.7588730999999997</c:v>
                </c:pt>
                <c:pt idx="26">
                  <c:v>6.0755460000000001</c:v>
                </c:pt>
                <c:pt idx="27">
                  <c:v>5.6822458999999998</c:v>
                </c:pt>
                <c:pt idx="28">
                  <c:v>5.5604003999999998</c:v>
                </c:pt>
                <c:pt idx="29">
                  <c:v>5.5297808000000002</c:v>
                </c:pt>
                <c:pt idx="30">
                  <c:v>5.2575801999999996</c:v>
                </c:pt>
                <c:pt idx="31">
                  <c:v>5.5304380000000002</c:v>
                </c:pt>
                <c:pt idx="32">
                  <c:v>5.3936769</c:v>
                </c:pt>
                <c:pt idx="33">
                  <c:v>5.6013855000000001</c:v>
                </c:pt>
                <c:pt idx="34">
                  <c:v>5.5083463000000004</c:v>
                </c:pt>
                <c:pt idx="35">
                  <c:v>5.4597439999999997</c:v>
                </c:pt>
                <c:pt idx="36">
                  <c:v>6.0617460000000003</c:v>
                </c:pt>
                <c:pt idx="37">
                  <c:v>5.6320062999999996</c:v>
                </c:pt>
                <c:pt idx="38">
                  <c:v>6.0032369000000001</c:v>
                </c:pt>
                <c:pt idx="39">
                  <c:v>5.6630707999999998</c:v>
                </c:pt>
                <c:pt idx="40">
                  <c:v>5.6844102000000003</c:v>
                </c:pt>
                <c:pt idx="41">
                  <c:v>5.4579738000000004</c:v>
                </c:pt>
                <c:pt idx="42">
                  <c:v>5.3268836000000004</c:v>
                </c:pt>
                <c:pt idx="43">
                  <c:v>5.6479431</c:v>
                </c:pt>
                <c:pt idx="44">
                  <c:v>5.3423072999999999</c:v>
                </c:pt>
                <c:pt idx="45">
                  <c:v>5.4909521999999997</c:v>
                </c:pt>
                <c:pt idx="46">
                  <c:v>5.2088077999999998</c:v>
                </c:pt>
              </c:numCache>
            </c:numRef>
          </c:val>
        </c:ser>
        <c:marker val="1"/>
        <c:axId val="108433792"/>
        <c:axId val="108435328"/>
      </c:lineChart>
      <c:dateAx>
        <c:axId val="10843379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8435328"/>
        <c:crosses val="autoZero"/>
        <c:auto val="1"/>
        <c:lblOffset val="100"/>
        <c:minorUnit val="1065"/>
        <c:minorTimeUnit val="days"/>
      </c:dateAx>
      <c:valAx>
        <c:axId val="108435328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8433792"/>
        <c:crosses val="autoZero"/>
        <c:crossBetween val="midCat"/>
        <c:majorUnit val="2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62"/>
          <c:w val="0.74837652574726043"/>
          <c:h val="0.21714640075993258"/>
        </c:manualLayout>
      </c:layout>
      <c:lineChart>
        <c:grouping val="standard"/>
        <c:ser>
          <c:idx val="0"/>
          <c:order val="0"/>
          <c:tx>
            <c:strRef>
              <c:f>'Data Tables'!$E$6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Tables'!$E$7:$E$54</c:f>
              <c:numCache>
                <c:formatCode>#,##0.00</c:formatCode>
                <c:ptCount val="47"/>
                <c:pt idx="0">
                  <c:v>5.3319172000000004</c:v>
                </c:pt>
                <c:pt idx="1">
                  <c:v>6.0389055000000003</c:v>
                </c:pt>
                <c:pt idx="2">
                  <c:v>5.7869872999999998</c:v>
                </c:pt>
                <c:pt idx="3">
                  <c:v>5.1372049000000004</c:v>
                </c:pt>
                <c:pt idx="4">
                  <c:v>5.2742616</c:v>
                </c:pt>
                <c:pt idx="5">
                  <c:v>5.1672703999999996</c:v>
                </c:pt>
                <c:pt idx="6">
                  <c:v>4.7553337999999998</c:v>
                </c:pt>
                <c:pt idx="7">
                  <c:v>4.8572645999999997</c:v>
                </c:pt>
                <c:pt idx="8">
                  <c:v>4.8109966000000002</c:v>
                </c:pt>
                <c:pt idx="9">
                  <c:v>4.9378817000000002</c:v>
                </c:pt>
                <c:pt idx="10">
                  <c:v>4.9697494000000004</c:v>
                </c:pt>
                <c:pt idx="11">
                  <c:v>5.4564868999999998</c:v>
                </c:pt>
                <c:pt idx="12">
                  <c:v>5.2144931000000003</c:v>
                </c:pt>
                <c:pt idx="13">
                  <c:v>5.118411</c:v>
                </c:pt>
                <c:pt idx="14">
                  <c:v>5.3042286000000001</c:v>
                </c:pt>
                <c:pt idx="15">
                  <c:v>5.2702422999999996</c:v>
                </c:pt>
                <c:pt idx="16">
                  <c:v>5.2750643000000004</c:v>
                </c:pt>
                <c:pt idx="17">
                  <c:v>4.9402878000000001</c:v>
                </c:pt>
                <c:pt idx="18">
                  <c:v>4.4745900000000001</c:v>
                </c:pt>
                <c:pt idx="19">
                  <c:v>5.0020210000000001</c:v>
                </c:pt>
                <c:pt idx="20">
                  <c:v>4.6034777</c:v>
                </c:pt>
                <c:pt idx="21">
                  <c:v>5.0243757000000002</c:v>
                </c:pt>
                <c:pt idx="22">
                  <c:v>4.6927035999999998</c:v>
                </c:pt>
                <c:pt idx="23">
                  <c:v>4.7903574999999998</c:v>
                </c:pt>
                <c:pt idx="24">
                  <c:v>5.1600869999999999</c:v>
                </c:pt>
                <c:pt idx="25">
                  <c:v>4.8130594999999996</c:v>
                </c:pt>
                <c:pt idx="26">
                  <c:v>5.1992174999999996</c:v>
                </c:pt>
                <c:pt idx="27">
                  <c:v>4.9282149999999998</c:v>
                </c:pt>
                <c:pt idx="28">
                  <c:v>4.9410103999999997</c:v>
                </c:pt>
                <c:pt idx="29">
                  <c:v>4.3771712000000003</c:v>
                </c:pt>
                <c:pt idx="30">
                  <c:v>4.4940416000000001</c:v>
                </c:pt>
                <c:pt idx="31">
                  <c:v>4.6868686999999998</c:v>
                </c:pt>
                <c:pt idx="32">
                  <c:v>4.5870636999999999</c:v>
                </c:pt>
                <c:pt idx="33">
                  <c:v>5.0335570000000001</c:v>
                </c:pt>
                <c:pt idx="34">
                  <c:v>5.2153757000000001</c:v>
                </c:pt>
                <c:pt idx="35">
                  <c:v>5.2294958999999999</c:v>
                </c:pt>
                <c:pt idx="36">
                  <c:v>6.0166532000000004</c:v>
                </c:pt>
                <c:pt idx="37">
                  <c:v>5.5585059000000001</c:v>
                </c:pt>
                <c:pt idx="38">
                  <c:v>5.3239960000000002</c:v>
                </c:pt>
                <c:pt idx="39">
                  <c:v>4.9975094999999996</c:v>
                </c:pt>
                <c:pt idx="40">
                  <c:v>5.1260713999999998</c:v>
                </c:pt>
                <c:pt idx="41">
                  <c:v>4.7461276999999997</c:v>
                </c:pt>
                <c:pt idx="42">
                  <c:v>5.0113512</c:v>
                </c:pt>
                <c:pt idx="43">
                  <c:v>4.9120172999999996</c:v>
                </c:pt>
                <c:pt idx="44">
                  <c:v>4.9305848000000001</c:v>
                </c:pt>
                <c:pt idx="45">
                  <c:v>4.9551075999999998</c:v>
                </c:pt>
                <c:pt idx="46">
                  <c:v>4.9888564999999998</c:v>
                </c:pt>
              </c:numCache>
            </c:numRef>
          </c:val>
        </c:ser>
        <c:ser>
          <c:idx val="1"/>
          <c:order val="1"/>
          <c:tx>
            <c:strRef>
              <c:f>'Data Tables'!$F$6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Tables'!$F$7:$F$54</c:f>
              <c:numCache>
                <c:formatCode>#,##0.00</c:formatCode>
                <c:ptCount val="47"/>
                <c:pt idx="0">
                  <c:v>5.8501729999999998</c:v>
                </c:pt>
                <c:pt idx="1">
                  <c:v>6.0595840000000001</c:v>
                </c:pt>
                <c:pt idx="2">
                  <c:v>6.2451897000000001</c:v>
                </c:pt>
                <c:pt idx="3">
                  <c:v>5.2883569000000001</c:v>
                </c:pt>
                <c:pt idx="4">
                  <c:v>5.4127346000000003</c:v>
                </c:pt>
                <c:pt idx="5">
                  <c:v>5.3275109</c:v>
                </c:pt>
                <c:pt idx="6">
                  <c:v>4.8164147000000002</c:v>
                </c:pt>
                <c:pt idx="7">
                  <c:v>5.2733743000000004</c:v>
                </c:pt>
                <c:pt idx="8">
                  <c:v>5.1351351000000003</c:v>
                </c:pt>
                <c:pt idx="9">
                  <c:v>5.4528162</c:v>
                </c:pt>
                <c:pt idx="10">
                  <c:v>5.5165712999999998</c:v>
                </c:pt>
                <c:pt idx="11">
                  <c:v>5.8823528999999999</c:v>
                </c:pt>
                <c:pt idx="12">
                  <c:v>6.1624049999999997</c:v>
                </c:pt>
                <c:pt idx="13">
                  <c:v>5.7906700000000004</c:v>
                </c:pt>
                <c:pt idx="14">
                  <c:v>6.0166193000000003</c:v>
                </c:pt>
                <c:pt idx="15">
                  <c:v>5.2988422000000002</c:v>
                </c:pt>
                <c:pt idx="16">
                  <c:v>5.3682109000000002</c:v>
                </c:pt>
                <c:pt idx="17">
                  <c:v>4.6965918999999996</c:v>
                </c:pt>
                <c:pt idx="18">
                  <c:v>5.3198032</c:v>
                </c:pt>
                <c:pt idx="19">
                  <c:v>5.0242443000000003</c:v>
                </c:pt>
                <c:pt idx="20">
                  <c:v>4.7154303999999998</c:v>
                </c:pt>
                <c:pt idx="21">
                  <c:v>5.1632652999999999</c:v>
                </c:pt>
                <c:pt idx="22">
                  <c:v>5.2976685999999997</c:v>
                </c:pt>
                <c:pt idx="23">
                  <c:v>5.0250731000000002</c:v>
                </c:pt>
                <c:pt idx="24">
                  <c:v>5.4331111999999999</c:v>
                </c:pt>
                <c:pt idx="25">
                  <c:v>4.8853543000000004</c:v>
                </c:pt>
                <c:pt idx="26">
                  <c:v>5.3544869000000004</c:v>
                </c:pt>
                <c:pt idx="27">
                  <c:v>5.1406019000000001</c:v>
                </c:pt>
                <c:pt idx="28">
                  <c:v>5.0661662999999999</c:v>
                </c:pt>
                <c:pt idx="29">
                  <c:v>4.3745129</c:v>
                </c:pt>
                <c:pt idx="30">
                  <c:v>4.6120348</c:v>
                </c:pt>
                <c:pt idx="31">
                  <c:v>4.9098695000000001</c:v>
                </c:pt>
                <c:pt idx="32">
                  <c:v>4.4641964999999999</c:v>
                </c:pt>
                <c:pt idx="33">
                  <c:v>4.8051947999999998</c:v>
                </c:pt>
                <c:pt idx="34">
                  <c:v>5.26837</c:v>
                </c:pt>
                <c:pt idx="35">
                  <c:v>5.3354103999999998</c:v>
                </c:pt>
                <c:pt idx="36">
                  <c:v>5.9188587999999998</c:v>
                </c:pt>
                <c:pt idx="37">
                  <c:v>5.6505308999999997</c:v>
                </c:pt>
                <c:pt idx="38">
                  <c:v>5.7569840000000001</c:v>
                </c:pt>
                <c:pt idx="39">
                  <c:v>5.6080186000000003</c:v>
                </c:pt>
                <c:pt idx="40">
                  <c:v>5.2377383999999996</c:v>
                </c:pt>
                <c:pt idx="41">
                  <c:v>5.1094283000000003</c:v>
                </c:pt>
                <c:pt idx="42">
                  <c:v>5.0110600999999999</c:v>
                </c:pt>
                <c:pt idx="43">
                  <c:v>4.7118643999999996</c:v>
                </c:pt>
                <c:pt idx="44">
                  <c:v>4.7838322</c:v>
                </c:pt>
                <c:pt idx="45">
                  <c:v>5.6031528000000002</c:v>
                </c:pt>
                <c:pt idx="46">
                  <c:v>5.5458208999999998</c:v>
                </c:pt>
              </c:numCache>
            </c:numRef>
          </c:val>
        </c:ser>
        <c:marker val="1"/>
        <c:axId val="107408768"/>
        <c:axId val="107410560"/>
      </c:lineChart>
      <c:dateAx>
        <c:axId val="10740876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410560"/>
        <c:crosses val="autoZero"/>
        <c:auto val="1"/>
        <c:lblOffset val="100"/>
        <c:minorUnit val="1065"/>
        <c:minorTimeUnit val="days"/>
      </c:dateAx>
      <c:valAx>
        <c:axId val="107410560"/>
        <c:scaling>
          <c:orientation val="minMax"/>
          <c:max val="8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4087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3984"/>
          <c:y val="0.32393529872028232"/>
          <c:w val="0.14926802749419477"/>
          <c:h val="0.31235296859504619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82E-2"/>
          <c:w val="0.9060275105179465"/>
          <c:h val="0.58371076115484144"/>
        </c:manualLayout>
      </c:layout>
      <c:lineChart>
        <c:grouping val="standard"/>
        <c:ser>
          <c:idx val="0"/>
          <c:order val="0"/>
          <c:tx>
            <c:strRef>
              <c:f>'Data Tables'!$M$58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Tables'!$M$59:$M$106</c:f>
              <c:numCache>
                <c:formatCode>#,##0.00</c:formatCode>
                <c:ptCount val="47"/>
                <c:pt idx="0">
                  <c:v>18.530514</c:v>
                </c:pt>
                <c:pt idx="1">
                  <c:v>17.889420999999999</c:v>
                </c:pt>
                <c:pt idx="2">
                  <c:v>18.321891000000001</c:v>
                </c:pt>
                <c:pt idx="3">
                  <c:v>17.312822000000001</c:v>
                </c:pt>
                <c:pt idx="4">
                  <c:v>17.342956000000001</c:v>
                </c:pt>
                <c:pt idx="5">
                  <c:v>16.429366999999999</c:v>
                </c:pt>
                <c:pt idx="6">
                  <c:v>16.801576000000001</c:v>
                </c:pt>
                <c:pt idx="7">
                  <c:v>17.041174999999999</c:v>
                </c:pt>
                <c:pt idx="8">
                  <c:v>16.083596</c:v>
                </c:pt>
                <c:pt idx="9">
                  <c:v>17.283093999999998</c:v>
                </c:pt>
                <c:pt idx="10">
                  <c:v>16.163912</c:v>
                </c:pt>
                <c:pt idx="11">
                  <c:v>17.350448</c:v>
                </c:pt>
                <c:pt idx="12">
                  <c:v>17.920614</c:v>
                </c:pt>
                <c:pt idx="13">
                  <c:v>16.933689000000001</c:v>
                </c:pt>
                <c:pt idx="14">
                  <c:v>18.087394</c:v>
                </c:pt>
                <c:pt idx="15">
                  <c:v>17.476427999999999</c:v>
                </c:pt>
                <c:pt idx="16">
                  <c:v>16.857067000000001</c:v>
                </c:pt>
                <c:pt idx="17">
                  <c:v>16.794962000000002</c:v>
                </c:pt>
                <c:pt idx="18">
                  <c:v>16.83203</c:v>
                </c:pt>
                <c:pt idx="19">
                  <c:v>16.554907</c:v>
                </c:pt>
                <c:pt idx="20">
                  <c:v>16.291957</c:v>
                </c:pt>
                <c:pt idx="21">
                  <c:v>16.434508000000001</c:v>
                </c:pt>
                <c:pt idx="22">
                  <c:v>15.534632</c:v>
                </c:pt>
                <c:pt idx="23">
                  <c:v>16.312868999999999</c:v>
                </c:pt>
                <c:pt idx="24">
                  <c:v>17.387934999999999</c:v>
                </c:pt>
                <c:pt idx="25">
                  <c:v>16.686782999999998</c:v>
                </c:pt>
                <c:pt idx="26">
                  <c:v>18.481617</c:v>
                </c:pt>
                <c:pt idx="27">
                  <c:v>16.706168000000002</c:v>
                </c:pt>
                <c:pt idx="28">
                  <c:v>16.523610999999999</c:v>
                </c:pt>
                <c:pt idx="29">
                  <c:v>16.195744999999999</c:v>
                </c:pt>
                <c:pt idx="30">
                  <c:v>16.557176999999999</c:v>
                </c:pt>
                <c:pt idx="31">
                  <c:v>16.212077000000001</c:v>
                </c:pt>
                <c:pt idx="32">
                  <c:v>16.021774000000001</c:v>
                </c:pt>
                <c:pt idx="33">
                  <c:v>16.393922</c:v>
                </c:pt>
                <c:pt idx="34">
                  <c:v>16.233671999999999</c:v>
                </c:pt>
                <c:pt idx="35">
                  <c:v>16.749064000000001</c:v>
                </c:pt>
                <c:pt idx="36">
                  <c:v>18.269914</c:v>
                </c:pt>
                <c:pt idx="37">
                  <c:v>16.752414999999999</c:v>
                </c:pt>
                <c:pt idx="38">
                  <c:v>17.770876000000001</c:v>
                </c:pt>
                <c:pt idx="39">
                  <c:v>16.623512999999999</c:v>
                </c:pt>
                <c:pt idx="40">
                  <c:v>16.557979</c:v>
                </c:pt>
                <c:pt idx="41">
                  <c:v>16.431887</c:v>
                </c:pt>
                <c:pt idx="42">
                  <c:v>16.098452999999999</c:v>
                </c:pt>
                <c:pt idx="43">
                  <c:v>16.462641000000001</c:v>
                </c:pt>
                <c:pt idx="44">
                  <c:v>15.845465000000001</c:v>
                </c:pt>
                <c:pt idx="45">
                  <c:v>16.322873000000001</c:v>
                </c:pt>
                <c:pt idx="46">
                  <c:v>15.327836</c:v>
                </c:pt>
              </c:numCache>
            </c:numRef>
          </c:val>
        </c:ser>
        <c:ser>
          <c:idx val="1"/>
          <c:order val="1"/>
          <c:tx>
            <c:strRef>
              <c:f>'Data Tables'!$N$58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Tables'!$N$59:$N$106</c:f>
              <c:numCache>
                <c:formatCode>#,##0.00</c:formatCode>
                <c:ptCount val="47"/>
                <c:pt idx="0">
                  <c:v>19.050391000000001</c:v>
                </c:pt>
                <c:pt idx="1">
                  <c:v>18.581755000000001</c:v>
                </c:pt>
                <c:pt idx="2">
                  <c:v>19.417256999999999</c:v>
                </c:pt>
                <c:pt idx="3">
                  <c:v>18.134305000000001</c:v>
                </c:pt>
                <c:pt idx="4">
                  <c:v>18.602384000000001</c:v>
                </c:pt>
                <c:pt idx="5">
                  <c:v>17.506297</c:v>
                </c:pt>
                <c:pt idx="6">
                  <c:v>17.912645999999999</c:v>
                </c:pt>
                <c:pt idx="7">
                  <c:v>17.404055</c:v>
                </c:pt>
                <c:pt idx="8">
                  <c:v>17.776869999999999</c:v>
                </c:pt>
                <c:pt idx="9">
                  <c:v>18.074114999999999</c:v>
                </c:pt>
                <c:pt idx="10">
                  <c:v>17.413629</c:v>
                </c:pt>
                <c:pt idx="11">
                  <c:v>18.367991</c:v>
                </c:pt>
                <c:pt idx="12">
                  <c:v>18.589168999999998</c:v>
                </c:pt>
                <c:pt idx="13">
                  <c:v>18.013691999999999</c:v>
                </c:pt>
                <c:pt idx="14">
                  <c:v>18.592017999999999</c:v>
                </c:pt>
                <c:pt idx="15">
                  <c:v>17.763994</c:v>
                </c:pt>
                <c:pt idx="16">
                  <c:v>17.712325</c:v>
                </c:pt>
                <c:pt idx="17">
                  <c:v>17.513605999999999</c:v>
                </c:pt>
                <c:pt idx="18">
                  <c:v>17.891909999999999</c:v>
                </c:pt>
                <c:pt idx="19">
                  <c:v>17.372843</c:v>
                </c:pt>
                <c:pt idx="20">
                  <c:v>17.670339999999999</c:v>
                </c:pt>
                <c:pt idx="21">
                  <c:v>17.172764999999998</c:v>
                </c:pt>
                <c:pt idx="22">
                  <c:v>16.518688999999998</c:v>
                </c:pt>
                <c:pt idx="23">
                  <c:v>17.725960000000001</c:v>
                </c:pt>
                <c:pt idx="24">
                  <c:v>18.174495</c:v>
                </c:pt>
                <c:pt idx="25">
                  <c:v>17.498125000000002</c:v>
                </c:pt>
                <c:pt idx="26">
                  <c:v>18.403124999999999</c:v>
                </c:pt>
                <c:pt idx="27">
                  <c:v>17.474447999999999</c:v>
                </c:pt>
                <c:pt idx="28">
                  <c:v>17.151388000000001</c:v>
                </c:pt>
                <c:pt idx="29">
                  <c:v>16.927937</c:v>
                </c:pt>
                <c:pt idx="30">
                  <c:v>17.208136</c:v>
                </c:pt>
                <c:pt idx="31">
                  <c:v>17.323074999999999</c:v>
                </c:pt>
                <c:pt idx="32">
                  <c:v>17.345445999999999</c:v>
                </c:pt>
                <c:pt idx="33">
                  <c:v>17.721211</c:v>
                </c:pt>
                <c:pt idx="34">
                  <c:v>17.033443999999999</c:v>
                </c:pt>
                <c:pt idx="35">
                  <c:v>17.802548999999999</c:v>
                </c:pt>
                <c:pt idx="36">
                  <c:v>19.182371</c:v>
                </c:pt>
                <c:pt idx="37">
                  <c:v>17.453713</c:v>
                </c:pt>
                <c:pt idx="38">
                  <c:v>18.993254</c:v>
                </c:pt>
                <c:pt idx="39">
                  <c:v>17.429521999999999</c:v>
                </c:pt>
                <c:pt idx="40">
                  <c:v>18.18233</c:v>
                </c:pt>
                <c:pt idx="41">
                  <c:v>17.203166</c:v>
                </c:pt>
                <c:pt idx="42">
                  <c:v>17.185244000000001</c:v>
                </c:pt>
                <c:pt idx="43">
                  <c:v>17.381695000000001</c:v>
                </c:pt>
                <c:pt idx="44">
                  <c:v>16.983768999999999</c:v>
                </c:pt>
                <c:pt idx="45">
                  <c:v>17.270838000000001</c:v>
                </c:pt>
                <c:pt idx="46">
                  <c:v>16.448163000000001</c:v>
                </c:pt>
              </c:numCache>
            </c:numRef>
          </c:val>
        </c:ser>
        <c:marker val="1"/>
        <c:axId val="108461056"/>
        <c:axId val="108475136"/>
      </c:lineChart>
      <c:dateAx>
        <c:axId val="108461056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0847513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08475136"/>
        <c:scaling>
          <c:orientation val="minMax"/>
          <c:max val="25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8461056"/>
        <c:crosses val="autoZero"/>
        <c:crossBetween val="midCat"/>
        <c:majorUnit val="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08477824"/>
        <c:axId val="108479616"/>
      </c:barChart>
      <c:catAx>
        <c:axId val="108477824"/>
        <c:scaling>
          <c:orientation val="minMax"/>
        </c:scaling>
        <c:axPos val="b"/>
        <c:minorGridlines/>
        <c:tickLblPos val="nextTo"/>
        <c:crossAx val="108479616"/>
        <c:crosses val="autoZero"/>
        <c:auto val="1"/>
        <c:lblAlgn val="ctr"/>
        <c:lblOffset val="100"/>
      </c:catAx>
      <c:valAx>
        <c:axId val="108479616"/>
        <c:scaling>
          <c:orientation val="minMax"/>
        </c:scaling>
        <c:axPos val="l"/>
        <c:majorGridlines/>
        <c:tickLblPos val="nextTo"/>
        <c:crossAx val="108477824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Tables'!$Q$58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Tables'!$Q$59:$Q$106</c:f>
              <c:numCache>
                <c:formatCode>#,##0.00</c:formatCode>
                <c:ptCount val="47"/>
                <c:pt idx="0">
                  <c:v>12.384425</c:v>
                </c:pt>
                <c:pt idx="1">
                  <c:v>12.273199999999999</c:v>
                </c:pt>
                <c:pt idx="2">
                  <c:v>12.375954999999999</c:v>
                </c:pt>
                <c:pt idx="3">
                  <c:v>11.491166</c:v>
                </c:pt>
                <c:pt idx="4">
                  <c:v>11.286681</c:v>
                </c:pt>
                <c:pt idx="5">
                  <c:v>10.664493999999999</c:v>
                </c:pt>
                <c:pt idx="6">
                  <c:v>10.907992</c:v>
                </c:pt>
                <c:pt idx="7">
                  <c:v>10.826902</c:v>
                </c:pt>
                <c:pt idx="8">
                  <c:v>10.873568000000001</c:v>
                </c:pt>
                <c:pt idx="9">
                  <c:v>11.267075</c:v>
                </c:pt>
                <c:pt idx="10">
                  <c:v>10.772963000000001</c:v>
                </c:pt>
                <c:pt idx="11">
                  <c:v>11.721489999999999</c:v>
                </c:pt>
                <c:pt idx="12">
                  <c:v>12.149182</c:v>
                </c:pt>
                <c:pt idx="13">
                  <c:v>11.585901</c:v>
                </c:pt>
                <c:pt idx="14">
                  <c:v>12.221228</c:v>
                </c:pt>
                <c:pt idx="15">
                  <c:v>11.549416000000001</c:v>
                </c:pt>
                <c:pt idx="16">
                  <c:v>11.296823</c:v>
                </c:pt>
                <c:pt idx="17">
                  <c:v>11.000109</c:v>
                </c:pt>
                <c:pt idx="18">
                  <c:v>10.903403000000001</c:v>
                </c:pt>
                <c:pt idx="19">
                  <c:v>10.8268</c:v>
                </c:pt>
                <c:pt idx="20">
                  <c:v>10.767522</c:v>
                </c:pt>
                <c:pt idx="21">
                  <c:v>11.160062</c:v>
                </c:pt>
                <c:pt idx="22">
                  <c:v>10.675913</c:v>
                </c:pt>
                <c:pt idx="23">
                  <c:v>11.204241</c:v>
                </c:pt>
                <c:pt idx="24">
                  <c:v>12.094141</c:v>
                </c:pt>
                <c:pt idx="25">
                  <c:v>11.443448999999999</c:v>
                </c:pt>
                <c:pt idx="26">
                  <c:v>12.376071</c:v>
                </c:pt>
                <c:pt idx="27">
                  <c:v>11.334550999999999</c:v>
                </c:pt>
                <c:pt idx="28">
                  <c:v>11.0998</c:v>
                </c:pt>
                <c:pt idx="29">
                  <c:v>10.833303000000001</c:v>
                </c:pt>
                <c:pt idx="30">
                  <c:v>10.911909</c:v>
                </c:pt>
                <c:pt idx="31">
                  <c:v>11.129215</c:v>
                </c:pt>
                <c:pt idx="32">
                  <c:v>11.016886</c:v>
                </c:pt>
                <c:pt idx="33">
                  <c:v>11.45246</c:v>
                </c:pt>
                <c:pt idx="34">
                  <c:v>11.050426</c:v>
                </c:pt>
                <c:pt idx="35">
                  <c:v>11.574524</c:v>
                </c:pt>
                <c:pt idx="36">
                  <c:v>12.411668000000001</c:v>
                </c:pt>
                <c:pt idx="37">
                  <c:v>11.516757999999999</c:v>
                </c:pt>
                <c:pt idx="38">
                  <c:v>12.135605</c:v>
                </c:pt>
                <c:pt idx="39">
                  <c:v>11.232751</c:v>
                </c:pt>
                <c:pt idx="40">
                  <c:v>11.221539999999999</c:v>
                </c:pt>
                <c:pt idx="41">
                  <c:v>10.663406999999999</c:v>
                </c:pt>
                <c:pt idx="42">
                  <c:v>10.704669000000001</c:v>
                </c:pt>
                <c:pt idx="43">
                  <c:v>10.851103</c:v>
                </c:pt>
                <c:pt idx="44">
                  <c:v>10.666904000000001</c:v>
                </c:pt>
                <c:pt idx="45">
                  <c:v>10.98208</c:v>
                </c:pt>
                <c:pt idx="46">
                  <c:v>10.493156000000001</c:v>
                </c:pt>
              </c:numCache>
            </c:numRef>
          </c:val>
        </c:ser>
        <c:ser>
          <c:idx val="1"/>
          <c:order val="1"/>
          <c:tx>
            <c:strRef>
              <c:f>'Data Tables'!$R$58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Tables'!$R$59:$R$106</c:f>
              <c:numCache>
                <c:formatCode>#,##0.00</c:formatCode>
                <c:ptCount val="47"/>
                <c:pt idx="0">
                  <c:v>12.565026</c:v>
                </c:pt>
                <c:pt idx="1">
                  <c:v>12.305852</c:v>
                </c:pt>
                <c:pt idx="2">
                  <c:v>12.399539000000001</c:v>
                </c:pt>
                <c:pt idx="3">
                  <c:v>11.409215</c:v>
                </c:pt>
                <c:pt idx="4">
                  <c:v>11.286887</c:v>
                </c:pt>
                <c:pt idx="5">
                  <c:v>10.749264</c:v>
                </c:pt>
                <c:pt idx="6">
                  <c:v>10.872722</c:v>
                </c:pt>
                <c:pt idx="7">
                  <c:v>10.721774</c:v>
                </c:pt>
                <c:pt idx="8">
                  <c:v>10.949522</c:v>
                </c:pt>
                <c:pt idx="9">
                  <c:v>11.27927</c:v>
                </c:pt>
                <c:pt idx="10">
                  <c:v>10.767146</c:v>
                </c:pt>
                <c:pt idx="11">
                  <c:v>11.669199000000001</c:v>
                </c:pt>
                <c:pt idx="12">
                  <c:v>11.921516</c:v>
                </c:pt>
                <c:pt idx="13">
                  <c:v>11.406275000000001</c:v>
                </c:pt>
                <c:pt idx="14">
                  <c:v>11.996034</c:v>
                </c:pt>
                <c:pt idx="15">
                  <c:v>11.346422</c:v>
                </c:pt>
                <c:pt idx="16">
                  <c:v>11.020541</c:v>
                </c:pt>
                <c:pt idx="17">
                  <c:v>10.891299</c:v>
                </c:pt>
                <c:pt idx="18">
                  <c:v>10.89071</c:v>
                </c:pt>
                <c:pt idx="19">
                  <c:v>10.586539999999999</c:v>
                </c:pt>
                <c:pt idx="20">
                  <c:v>10.738728</c:v>
                </c:pt>
                <c:pt idx="21">
                  <c:v>11.128456999999999</c:v>
                </c:pt>
                <c:pt idx="22">
                  <c:v>10.637956000000001</c:v>
                </c:pt>
                <c:pt idx="23">
                  <c:v>11.252452</c:v>
                </c:pt>
                <c:pt idx="24">
                  <c:v>11.968871999999999</c:v>
                </c:pt>
                <c:pt idx="25">
                  <c:v>11.317581000000001</c:v>
                </c:pt>
                <c:pt idx="26">
                  <c:v>12.165744999999999</c:v>
                </c:pt>
                <c:pt idx="27">
                  <c:v>11.124498000000001</c:v>
                </c:pt>
                <c:pt idx="28">
                  <c:v>11.037591000000001</c:v>
                </c:pt>
                <c:pt idx="29">
                  <c:v>10.622413</c:v>
                </c:pt>
                <c:pt idx="30">
                  <c:v>10.612784</c:v>
                </c:pt>
                <c:pt idx="31">
                  <c:v>10.883777</c:v>
                </c:pt>
                <c:pt idx="32">
                  <c:v>10.927455999999999</c:v>
                </c:pt>
                <c:pt idx="33">
                  <c:v>11.23921</c:v>
                </c:pt>
                <c:pt idx="34">
                  <c:v>10.767277</c:v>
                </c:pt>
                <c:pt idx="35">
                  <c:v>11.267239</c:v>
                </c:pt>
                <c:pt idx="36">
                  <c:v>12.206146</c:v>
                </c:pt>
                <c:pt idx="37">
                  <c:v>11.352368999999999</c:v>
                </c:pt>
                <c:pt idx="38">
                  <c:v>12.088937</c:v>
                </c:pt>
                <c:pt idx="39">
                  <c:v>11.112037000000001</c:v>
                </c:pt>
                <c:pt idx="40">
                  <c:v>11.069159000000001</c:v>
                </c:pt>
                <c:pt idx="41">
                  <c:v>10.578037999999999</c:v>
                </c:pt>
                <c:pt idx="42">
                  <c:v>10.509885000000001</c:v>
                </c:pt>
                <c:pt idx="43">
                  <c:v>10.753114999999999</c:v>
                </c:pt>
                <c:pt idx="44">
                  <c:v>10.466563000000001</c:v>
                </c:pt>
                <c:pt idx="45">
                  <c:v>10.771146999999999</c:v>
                </c:pt>
                <c:pt idx="46">
                  <c:v>10.29608</c:v>
                </c:pt>
              </c:numCache>
            </c:numRef>
          </c:val>
        </c:ser>
        <c:marker val="1"/>
        <c:axId val="120441472"/>
        <c:axId val="120447360"/>
      </c:lineChart>
      <c:dateAx>
        <c:axId val="12044147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447360"/>
        <c:crosses val="autoZero"/>
        <c:auto val="1"/>
        <c:lblOffset val="100"/>
        <c:minorUnit val="1065"/>
        <c:minorTimeUnit val="days"/>
      </c:dateAx>
      <c:valAx>
        <c:axId val="120447360"/>
        <c:scaling>
          <c:orientation val="minMax"/>
          <c:max val="15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441472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Tables'!$O$58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Tables'!$O$59:$O$106</c:f>
              <c:numCache>
                <c:formatCode>#,##0.00</c:formatCode>
                <c:ptCount val="47"/>
                <c:pt idx="0">
                  <c:v>13.81784</c:v>
                </c:pt>
                <c:pt idx="1">
                  <c:v>13.871480999999999</c:v>
                </c:pt>
                <c:pt idx="2">
                  <c:v>13.847277999999999</c:v>
                </c:pt>
                <c:pt idx="3">
                  <c:v>12.842857</c:v>
                </c:pt>
                <c:pt idx="4">
                  <c:v>12.588189</c:v>
                </c:pt>
                <c:pt idx="5">
                  <c:v>11.87799</c:v>
                </c:pt>
                <c:pt idx="6">
                  <c:v>12.070760999999999</c:v>
                </c:pt>
                <c:pt idx="7">
                  <c:v>12.015476</c:v>
                </c:pt>
                <c:pt idx="8">
                  <c:v>12.167809</c:v>
                </c:pt>
                <c:pt idx="9">
                  <c:v>12.600733</c:v>
                </c:pt>
                <c:pt idx="10">
                  <c:v>12.138859999999999</c:v>
                </c:pt>
                <c:pt idx="11">
                  <c:v>13.219080999999999</c:v>
                </c:pt>
                <c:pt idx="12">
                  <c:v>13.67005</c:v>
                </c:pt>
                <c:pt idx="13">
                  <c:v>13.092088</c:v>
                </c:pt>
                <c:pt idx="14">
                  <c:v>13.759468999999999</c:v>
                </c:pt>
                <c:pt idx="15">
                  <c:v>12.907814</c:v>
                </c:pt>
                <c:pt idx="16">
                  <c:v>12.665507</c:v>
                </c:pt>
                <c:pt idx="17">
                  <c:v>12.318349</c:v>
                </c:pt>
                <c:pt idx="18">
                  <c:v>12.139643</c:v>
                </c:pt>
                <c:pt idx="19">
                  <c:v>12.105933</c:v>
                </c:pt>
                <c:pt idx="20">
                  <c:v>12.168543</c:v>
                </c:pt>
                <c:pt idx="21">
                  <c:v>12.644701</c:v>
                </c:pt>
                <c:pt idx="22">
                  <c:v>12.076108</c:v>
                </c:pt>
                <c:pt idx="23">
                  <c:v>12.667363999999999</c:v>
                </c:pt>
                <c:pt idx="24">
                  <c:v>13.602042000000001</c:v>
                </c:pt>
                <c:pt idx="25">
                  <c:v>12.959216</c:v>
                </c:pt>
                <c:pt idx="26">
                  <c:v>13.987647000000001</c:v>
                </c:pt>
                <c:pt idx="27">
                  <c:v>12.738053000000001</c:v>
                </c:pt>
                <c:pt idx="28">
                  <c:v>12.441686000000001</c:v>
                </c:pt>
                <c:pt idx="29">
                  <c:v>12.143939</c:v>
                </c:pt>
                <c:pt idx="30">
                  <c:v>12.216659999999999</c:v>
                </c:pt>
                <c:pt idx="31">
                  <c:v>12.460238</c:v>
                </c:pt>
                <c:pt idx="32">
                  <c:v>12.410000999999999</c:v>
                </c:pt>
                <c:pt idx="33">
                  <c:v>12.974477</c:v>
                </c:pt>
                <c:pt idx="34">
                  <c:v>12.546835</c:v>
                </c:pt>
                <c:pt idx="35">
                  <c:v>13.155607</c:v>
                </c:pt>
                <c:pt idx="36">
                  <c:v>14.289580000000001</c:v>
                </c:pt>
                <c:pt idx="37">
                  <c:v>13.155531999999999</c:v>
                </c:pt>
                <c:pt idx="38">
                  <c:v>13.815023</c:v>
                </c:pt>
                <c:pt idx="39">
                  <c:v>12.816865</c:v>
                </c:pt>
                <c:pt idx="40">
                  <c:v>12.797924999999999</c:v>
                </c:pt>
                <c:pt idx="41">
                  <c:v>12.105452</c:v>
                </c:pt>
                <c:pt idx="42">
                  <c:v>12.197206</c:v>
                </c:pt>
                <c:pt idx="43">
                  <c:v>12.358454999999999</c:v>
                </c:pt>
                <c:pt idx="44">
                  <c:v>12.253577</c:v>
                </c:pt>
                <c:pt idx="45">
                  <c:v>12.529361</c:v>
                </c:pt>
                <c:pt idx="46">
                  <c:v>11.985595999999999</c:v>
                </c:pt>
              </c:numCache>
            </c:numRef>
          </c:val>
        </c:ser>
        <c:ser>
          <c:idx val="1"/>
          <c:order val="1"/>
          <c:tx>
            <c:strRef>
              <c:f>'Data Tables'!$P$58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Tables'!$P$59:$P$106</c:f>
              <c:numCache>
                <c:formatCode>#,##0.00</c:formatCode>
                <c:ptCount val="47"/>
                <c:pt idx="0">
                  <c:v>14.106524</c:v>
                </c:pt>
                <c:pt idx="1">
                  <c:v>13.931089</c:v>
                </c:pt>
                <c:pt idx="2">
                  <c:v>13.922153</c:v>
                </c:pt>
                <c:pt idx="3">
                  <c:v>12.728</c:v>
                </c:pt>
                <c:pt idx="4">
                  <c:v>12.541833</c:v>
                </c:pt>
                <c:pt idx="5">
                  <c:v>11.956695</c:v>
                </c:pt>
                <c:pt idx="6">
                  <c:v>12.183261</c:v>
                </c:pt>
                <c:pt idx="7">
                  <c:v>11.984374000000001</c:v>
                </c:pt>
                <c:pt idx="8">
                  <c:v>12.246407</c:v>
                </c:pt>
                <c:pt idx="9">
                  <c:v>12.703417999999999</c:v>
                </c:pt>
                <c:pt idx="10">
                  <c:v>12.126493</c:v>
                </c:pt>
                <c:pt idx="11">
                  <c:v>13.134460000000001</c:v>
                </c:pt>
                <c:pt idx="12">
                  <c:v>13.352240999999999</c:v>
                </c:pt>
                <c:pt idx="13">
                  <c:v>12.897862</c:v>
                </c:pt>
                <c:pt idx="14">
                  <c:v>13.537091</c:v>
                </c:pt>
                <c:pt idx="15">
                  <c:v>12.806518000000001</c:v>
                </c:pt>
                <c:pt idx="16">
                  <c:v>12.439933999999999</c:v>
                </c:pt>
                <c:pt idx="17">
                  <c:v>12.238113</c:v>
                </c:pt>
                <c:pt idx="18">
                  <c:v>12.149362999999999</c:v>
                </c:pt>
                <c:pt idx="19">
                  <c:v>11.957257999999999</c:v>
                </c:pt>
                <c:pt idx="20">
                  <c:v>12.225173</c:v>
                </c:pt>
                <c:pt idx="21">
                  <c:v>12.682841</c:v>
                </c:pt>
                <c:pt idx="22">
                  <c:v>12.066858999999999</c:v>
                </c:pt>
                <c:pt idx="23">
                  <c:v>12.800423</c:v>
                </c:pt>
                <c:pt idx="24">
                  <c:v>13.544428</c:v>
                </c:pt>
                <c:pt idx="25">
                  <c:v>12.813840000000001</c:v>
                </c:pt>
                <c:pt idx="26">
                  <c:v>13.780417999999999</c:v>
                </c:pt>
                <c:pt idx="27">
                  <c:v>12.542280999999999</c:v>
                </c:pt>
                <c:pt idx="28">
                  <c:v>12.498393999999999</c:v>
                </c:pt>
                <c:pt idx="29">
                  <c:v>11.998642</c:v>
                </c:pt>
                <c:pt idx="30">
                  <c:v>11.890331</c:v>
                </c:pt>
                <c:pt idx="31">
                  <c:v>12.281166000000001</c:v>
                </c:pt>
                <c:pt idx="32">
                  <c:v>12.373803000000001</c:v>
                </c:pt>
                <c:pt idx="33">
                  <c:v>12.791233</c:v>
                </c:pt>
                <c:pt idx="34">
                  <c:v>12.185884</c:v>
                </c:pt>
                <c:pt idx="35">
                  <c:v>12.850951999999999</c:v>
                </c:pt>
                <c:pt idx="36">
                  <c:v>13.979167</c:v>
                </c:pt>
                <c:pt idx="37">
                  <c:v>13.005765</c:v>
                </c:pt>
                <c:pt idx="38">
                  <c:v>13.771202000000001</c:v>
                </c:pt>
                <c:pt idx="39">
                  <c:v>12.662867</c:v>
                </c:pt>
                <c:pt idx="40">
                  <c:v>12.590890999999999</c:v>
                </c:pt>
                <c:pt idx="41">
                  <c:v>12.048500000000001</c:v>
                </c:pt>
                <c:pt idx="42">
                  <c:v>11.971017</c:v>
                </c:pt>
                <c:pt idx="43">
                  <c:v>12.203719</c:v>
                </c:pt>
                <c:pt idx="44">
                  <c:v>11.918262</c:v>
                </c:pt>
                <c:pt idx="45">
                  <c:v>12.276583</c:v>
                </c:pt>
                <c:pt idx="46">
                  <c:v>11.737413999999999</c:v>
                </c:pt>
              </c:numCache>
            </c:numRef>
          </c:val>
        </c:ser>
        <c:marker val="1"/>
        <c:axId val="120498048"/>
        <c:axId val="120499584"/>
      </c:lineChart>
      <c:dateAx>
        <c:axId val="12049804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499584"/>
        <c:crosses val="autoZero"/>
        <c:auto val="1"/>
        <c:lblOffset val="100"/>
        <c:minorUnit val="1065"/>
        <c:minorTimeUnit val="days"/>
      </c:dateAx>
      <c:valAx>
        <c:axId val="120499584"/>
        <c:scaling>
          <c:orientation val="minMax"/>
          <c:max val="2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498048"/>
        <c:crosses val="autoZero"/>
        <c:crossBetween val="midCat"/>
        <c:majorUnit val="4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Tables'!$S$58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Tables'!$S$59:$S$106</c:f>
              <c:numCache>
                <c:formatCode>#,##0.00</c:formatCode>
                <c:ptCount val="47"/>
                <c:pt idx="0">
                  <c:v>9.0445025000000001</c:v>
                </c:pt>
                <c:pt idx="1">
                  <c:v>9.0027776999999993</c:v>
                </c:pt>
                <c:pt idx="2">
                  <c:v>9.1696764999999996</c:v>
                </c:pt>
                <c:pt idx="3">
                  <c:v>8.7040764999999993</c:v>
                </c:pt>
                <c:pt idx="4">
                  <c:v>8.5481984999999998</c:v>
                </c:pt>
                <c:pt idx="5">
                  <c:v>8.1523000999999997</c:v>
                </c:pt>
                <c:pt idx="6">
                  <c:v>8.2672112999999996</c:v>
                </c:pt>
                <c:pt idx="7">
                  <c:v>8.2321083000000002</c:v>
                </c:pt>
                <c:pt idx="8">
                  <c:v>8.3228939000000004</c:v>
                </c:pt>
                <c:pt idx="9">
                  <c:v>8.7209895999999993</c:v>
                </c:pt>
                <c:pt idx="10">
                  <c:v>8.3786061000000007</c:v>
                </c:pt>
                <c:pt idx="11">
                  <c:v>8.9347746000000008</c:v>
                </c:pt>
                <c:pt idx="12">
                  <c:v>9.3574175000000004</c:v>
                </c:pt>
                <c:pt idx="13">
                  <c:v>8.9676866999999998</c:v>
                </c:pt>
                <c:pt idx="14">
                  <c:v>9.6283337000000007</c:v>
                </c:pt>
                <c:pt idx="15">
                  <c:v>9.1034938000000007</c:v>
                </c:pt>
                <c:pt idx="16">
                  <c:v>8.9163084999999995</c:v>
                </c:pt>
                <c:pt idx="17">
                  <c:v>8.7023025999999994</c:v>
                </c:pt>
                <c:pt idx="18">
                  <c:v>8.5885195999999997</c:v>
                </c:pt>
                <c:pt idx="19">
                  <c:v>8.4871005999999998</c:v>
                </c:pt>
                <c:pt idx="20">
                  <c:v>8.4775577999999996</c:v>
                </c:pt>
                <c:pt idx="21">
                  <c:v>8.8465579999999999</c:v>
                </c:pt>
                <c:pt idx="22">
                  <c:v>8.3439435</c:v>
                </c:pt>
                <c:pt idx="23">
                  <c:v>8.6681629000000004</c:v>
                </c:pt>
                <c:pt idx="24">
                  <c:v>9.3893860999999994</c:v>
                </c:pt>
                <c:pt idx="25">
                  <c:v>8.9232461999999995</c:v>
                </c:pt>
                <c:pt idx="26">
                  <c:v>9.7400746999999992</c:v>
                </c:pt>
                <c:pt idx="27">
                  <c:v>8.9931941999999996</c:v>
                </c:pt>
                <c:pt idx="28">
                  <c:v>8.8054854000000002</c:v>
                </c:pt>
                <c:pt idx="29">
                  <c:v>8.6828185999999992</c:v>
                </c:pt>
                <c:pt idx="30">
                  <c:v>8.5969560999999999</c:v>
                </c:pt>
                <c:pt idx="31">
                  <c:v>8.6302026999999999</c:v>
                </c:pt>
                <c:pt idx="32">
                  <c:v>8.4558079999999993</c:v>
                </c:pt>
                <c:pt idx="33">
                  <c:v>8.7549677999999993</c:v>
                </c:pt>
                <c:pt idx="34">
                  <c:v>8.6094889000000006</c:v>
                </c:pt>
                <c:pt idx="35">
                  <c:v>9.0967143000000004</c:v>
                </c:pt>
                <c:pt idx="36">
                  <c:v>10.095386</c:v>
                </c:pt>
                <c:pt idx="37">
                  <c:v>9.3376356000000005</c:v>
                </c:pt>
                <c:pt idx="38">
                  <c:v>9.9237184000000003</c:v>
                </c:pt>
                <c:pt idx="39">
                  <c:v>9.3043089000000005</c:v>
                </c:pt>
                <c:pt idx="40">
                  <c:v>9.2703428999999993</c:v>
                </c:pt>
                <c:pt idx="41">
                  <c:v>8.7661955000000003</c:v>
                </c:pt>
                <c:pt idx="42">
                  <c:v>8.7070693000000006</c:v>
                </c:pt>
                <c:pt idx="43">
                  <c:v>8.7827601000000008</c:v>
                </c:pt>
                <c:pt idx="44">
                  <c:v>8.6184002999999993</c:v>
                </c:pt>
                <c:pt idx="45">
                  <c:v>8.7914233999999993</c:v>
                </c:pt>
                <c:pt idx="46">
                  <c:v>8.4221401</c:v>
                </c:pt>
              </c:numCache>
            </c:numRef>
          </c:val>
        </c:ser>
        <c:ser>
          <c:idx val="1"/>
          <c:order val="1"/>
          <c:tx>
            <c:strRef>
              <c:f>'Data Tables'!$T$58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Tables'!$B$59:$B$106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Tables'!$T$59:$T$106</c:f>
              <c:numCache>
                <c:formatCode>#,##0.00</c:formatCode>
                <c:ptCount val="47"/>
                <c:pt idx="0">
                  <c:v>9.4892106999999992</c:v>
                </c:pt>
                <c:pt idx="1">
                  <c:v>9.2377751999999997</c:v>
                </c:pt>
                <c:pt idx="2">
                  <c:v>9.4254724000000003</c:v>
                </c:pt>
                <c:pt idx="3">
                  <c:v>8.8374067000000007</c:v>
                </c:pt>
                <c:pt idx="4">
                  <c:v>8.7139828000000001</c:v>
                </c:pt>
                <c:pt idx="5">
                  <c:v>8.4264741999999995</c:v>
                </c:pt>
                <c:pt idx="6">
                  <c:v>8.4694354999999995</c:v>
                </c:pt>
                <c:pt idx="7">
                  <c:v>8.283277</c:v>
                </c:pt>
                <c:pt idx="8">
                  <c:v>8.5076201000000005</c:v>
                </c:pt>
                <c:pt idx="9">
                  <c:v>8.8702846999999991</c:v>
                </c:pt>
                <c:pt idx="10">
                  <c:v>8.5048209999999997</c:v>
                </c:pt>
                <c:pt idx="11">
                  <c:v>9.1251192999999997</c:v>
                </c:pt>
                <c:pt idx="12">
                  <c:v>9.3944598999999993</c:v>
                </c:pt>
                <c:pt idx="13">
                  <c:v>9.1032975999999994</c:v>
                </c:pt>
                <c:pt idx="14">
                  <c:v>9.7150987000000004</c:v>
                </c:pt>
                <c:pt idx="15">
                  <c:v>9.2533686999999993</c:v>
                </c:pt>
                <c:pt idx="16">
                  <c:v>8.9267214999999993</c:v>
                </c:pt>
                <c:pt idx="17">
                  <c:v>8.8180397999999993</c:v>
                </c:pt>
                <c:pt idx="18">
                  <c:v>8.6704276</c:v>
                </c:pt>
                <c:pt idx="19">
                  <c:v>8.5410289000000006</c:v>
                </c:pt>
                <c:pt idx="20">
                  <c:v>8.7038209000000002</c:v>
                </c:pt>
                <c:pt idx="21">
                  <c:v>8.9347092000000004</c:v>
                </c:pt>
                <c:pt idx="22">
                  <c:v>8.4917017000000001</c:v>
                </c:pt>
                <c:pt idx="23">
                  <c:v>8.9694462000000001</c:v>
                </c:pt>
                <c:pt idx="24">
                  <c:v>9.5156697000000001</c:v>
                </c:pt>
                <c:pt idx="25">
                  <c:v>9.0055916000000007</c:v>
                </c:pt>
                <c:pt idx="26">
                  <c:v>9.8422696999999992</c:v>
                </c:pt>
                <c:pt idx="27">
                  <c:v>9.0823385000000005</c:v>
                </c:pt>
                <c:pt idx="28">
                  <c:v>8.9960877000000004</c:v>
                </c:pt>
                <c:pt idx="29">
                  <c:v>8.6838563999999998</c:v>
                </c:pt>
                <c:pt idx="30">
                  <c:v>8.5310723999999993</c:v>
                </c:pt>
                <c:pt idx="31">
                  <c:v>8.5245782000000005</c:v>
                </c:pt>
                <c:pt idx="32">
                  <c:v>8.4944109999999995</c:v>
                </c:pt>
                <c:pt idx="33">
                  <c:v>8.7423429000000006</c:v>
                </c:pt>
                <c:pt idx="34">
                  <c:v>8.5085501000000008</c:v>
                </c:pt>
                <c:pt idx="35">
                  <c:v>9.0689299000000005</c:v>
                </c:pt>
                <c:pt idx="36">
                  <c:v>10.031658</c:v>
                </c:pt>
                <c:pt idx="37">
                  <c:v>9.3438739999999996</c:v>
                </c:pt>
                <c:pt idx="38">
                  <c:v>10.012753999999999</c:v>
                </c:pt>
                <c:pt idx="39">
                  <c:v>9.1771212999999996</c:v>
                </c:pt>
                <c:pt idx="40">
                  <c:v>9.1643433999999999</c:v>
                </c:pt>
                <c:pt idx="41">
                  <c:v>8.7906861000000003</c:v>
                </c:pt>
                <c:pt idx="42">
                  <c:v>8.6127102999999998</c:v>
                </c:pt>
                <c:pt idx="43">
                  <c:v>8.8225362000000001</c:v>
                </c:pt>
                <c:pt idx="44">
                  <c:v>8.4997883000000005</c:v>
                </c:pt>
                <c:pt idx="45">
                  <c:v>8.7768543000000001</c:v>
                </c:pt>
                <c:pt idx="46">
                  <c:v>8.3982735000000002</c:v>
                </c:pt>
              </c:numCache>
            </c:numRef>
          </c:val>
        </c:ser>
        <c:marker val="1"/>
        <c:axId val="120513280"/>
        <c:axId val="120514816"/>
      </c:lineChart>
      <c:dateAx>
        <c:axId val="12051328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051481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0514816"/>
        <c:scaling>
          <c:orientation val="minMax"/>
          <c:max val="15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513280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0524800"/>
        <c:axId val="120526336"/>
      </c:barChart>
      <c:catAx>
        <c:axId val="120524800"/>
        <c:scaling>
          <c:orientation val="minMax"/>
        </c:scaling>
        <c:axPos val="b"/>
        <c:minorGridlines/>
        <c:tickLblPos val="nextTo"/>
        <c:crossAx val="120526336"/>
        <c:crosses val="autoZero"/>
        <c:auto val="1"/>
        <c:lblAlgn val="ctr"/>
        <c:lblOffset val="100"/>
      </c:catAx>
      <c:valAx>
        <c:axId val="120526336"/>
        <c:scaling>
          <c:orientation val="minMax"/>
        </c:scaling>
        <c:axPos val="l"/>
        <c:majorGridlines/>
        <c:tickLblPos val="nextTo"/>
        <c:crossAx val="120524800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73"/>
          <c:w val="0.74837652574725999"/>
          <c:h val="0.21714640075993269"/>
        </c:manualLayout>
      </c:layout>
      <c:lineChart>
        <c:grouping val="standard"/>
        <c:ser>
          <c:idx val="0"/>
          <c:order val="0"/>
          <c:tx>
            <c:strRef>
              <c:f>'Data Tables'!$E$110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Tables'!$E$111:$E$158</c:f>
              <c:numCache>
                <c:formatCode>#,##0.00</c:formatCode>
                <c:ptCount val="47"/>
                <c:pt idx="0">
                  <c:v>11.003717</c:v>
                </c:pt>
                <c:pt idx="1">
                  <c:v>10.666952</c:v>
                </c:pt>
                <c:pt idx="2">
                  <c:v>11.402189999999999</c:v>
                </c:pt>
                <c:pt idx="3">
                  <c:v>10.593491</c:v>
                </c:pt>
                <c:pt idx="4">
                  <c:v>11.613924000000001</c:v>
                </c:pt>
                <c:pt idx="5">
                  <c:v>11.336031999999999</c:v>
                </c:pt>
                <c:pt idx="6">
                  <c:v>12.185542999999999</c:v>
                </c:pt>
                <c:pt idx="7">
                  <c:v>11.802301</c:v>
                </c:pt>
                <c:pt idx="8">
                  <c:v>12.285223</c:v>
                </c:pt>
                <c:pt idx="9">
                  <c:v>11.486629000000001</c:v>
                </c:pt>
                <c:pt idx="10">
                  <c:v>11.322385000000001</c:v>
                </c:pt>
                <c:pt idx="11">
                  <c:v>12.354511</c:v>
                </c:pt>
                <c:pt idx="12">
                  <c:v>11.525641999999999</c:v>
                </c:pt>
                <c:pt idx="13">
                  <c:v>11.404562</c:v>
                </c:pt>
                <c:pt idx="14">
                  <c:v>12.569862000000001</c:v>
                </c:pt>
                <c:pt idx="15">
                  <c:v>11.907227000000001</c:v>
                </c:pt>
                <c:pt idx="16">
                  <c:v>12.637532</c:v>
                </c:pt>
                <c:pt idx="17">
                  <c:v>12.003674999999999</c:v>
                </c:pt>
                <c:pt idx="18">
                  <c:v>13.069447</c:v>
                </c:pt>
                <c:pt idx="19">
                  <c:v>12.469685</c:v>
                </c:pt>
                <c:pt idx="20">
                  <c:v>12.091668</c:v>
                </c:pt>
                <c:pt idx="21">
                  <c:v>11.620734000000001</c:v>
                </c:pt>
                <c:pt idx="22">
                  <c:v>11.383590999999999</c:v>
                </c:pt>
                <c:pt idx="23">
                  <c:v>12.681570000000001</c:v>
                </c:pt>
                <c:pt idx="24">
                  <c:v>12.475391</c:v>
                </c:pt>
                <c:pt idx="25">
                  <c:v>11.700894999999999</c:v>
                </c:pt>
                <c:pt idx="26">
                  <c:v>14.094512999999999</c:v>
                </c:pt>
                <c:pt idx="27">
                  <c:v>13.043478</c:v>
                </c:pt>
                <c:pt idx="28">
                  <c:v>13.643238999999999</c:v>
                </c:pt>
                <c:pt idx="29">
                  <c:v>13.022333</c:v>
                </c:pt>
                <c:pt idx="30">
                  <c:v>13.13876</c:v>
                </c:pt>
                <c:pt idx="31">
                  <c:v>12.939394</c:v>
                </c:pt>
                <c:pt idx="32">
                  <c:v>12.473594</c:v>
                </c:pt>
                <c:pt idx="33">
                  <c:v>12.435847000000001</c:v>
                </c:pt>
                <c:pt idx="34">
                  <c:v>11.927757</c:v>
                </c:pt>
                <c:pt idx="35">
                  <c:v>12.067344</c:v>
                </c:pt>
                <c:pt idx="36">
                  <c:v>12.346674</c:v>
                </c:pt>
                <c:pt idx="37">
                  <c:v>11.046203</c:v>
                </c:pt>
                <c:pt idx="38">
                  <c:v>12.259534</c:v>
                </c:pt>
                <c:pt idx="39">
                  <c:v>11.829653</c:v>
                </c:pt>
                <c:pt idx="40">
                  <c:v>11.633519</c:v>
                </c:pt>
                <c:pt idx="41">
                  <c:v>11.488445</c:v>
                </c:pt>
                <c:pt idx="42">
                  <c:v>12.040696000000001</c:v>
                </c:pt>
                <c:pt idx="43">
                  <c:v>11.758819000000001</c:v>
                </c:pt>
                <c:pt idx="44">
                  <c:v>10.954985000000001</c:v>
                </c:pt>
                <c:pt idx="45">
                  <c:v>11.875318</c:v>
                </c:pt>
                <c:pt idx="46">
                  <c:v>11.049203</c:v>
                </c:pt>
              </c:numCache>
            </c:numRef>
          </c:val>
        </c:ser>
        <c:ser>
          <c:idx val="1"/>
          <c:order val="1"/>
          <c:tx>
            <c:strRef>
              <c:f>'Data Tables'!$F$110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Tables'!$F$111:$F$158</c:f>
              <c:numCache>
                <c:formatCode>#,##0.00</c:formatCode>
                <c:ptCount val="47"/>
                <c:pt idx="0">
                  <c:v>12.53768</c:v>
                </c:pt>
                <c:pt idx="1">
                  <c:v>12.546374</c:v>
                </c:pt>
                <c:pt idx="2">
                  <c:v>12.743266</c:v>
                </c:pt>
                <c:pt idx="3">
                  <c:v>12.796518000000001</c:v>
                </c:pt>
                <c:pt idx="4">
                  <c:v>13.016596</c:v>
                </c:pt>
                <c:pt idx="5">
                  <c:v>12.871179</c:v>
                </c:pt>
                <c:pt idx="6">
                  <c:v>13.552916</c:v>
                </c:pt>
                <c:pt idx="7">
                  <c:v>12.908443999999999</c:v>
                </c:pt>
                <c:pt idx="8">
                  <c:v>13.027027</c:v>
                </c:pt>
                <c:pt idx="9">
                  <c:v>13.378420999999999</c:v>
                </c:pt>
                <c:pt idx="10">
                  <c:v>13.019539999999999</c:v>
                </c:pt>
                <c:pt idx="11">
                  <c:v>13.606327</c:v>
                </c:pt>
                <c:pt idx="12">
                  <c:v>13.287686000000001</c:v>
                </c:pt>
                <c:pt idx="13">
                  <c:v>12.144171</c:v>
                </c:pt>
                <c:pt idx="14">
                  <c:v>12.864205</c:v>
                </c:pt>
                <c:pt idx="15">
                  <c:v>12.77772</c:v>
                </c:pt>
                <c:pt idx="16">
                  <c:v>12.921525000000001</c:v>
                </c:pt>
                <c:pt idx="17">
                  <c:v>12.863674</c:v>
                </c:pt>
                <c:pt idx="18">
                  <c:v>13.765888</c:v>
                </c:pt>
                <c:pt idx="19">
                  <c:v>14.061693999999999</c:v>
                </c:pt>
                <c:pt idx="20">
                  <c:v>13.488802</c:v>
                </c:pt>
                <c:pt idx="21">
                  <c:v>13.030612</c:v>
                </c:pt>
                <c:pt idx="22">
                  <c:v>12.458368</c:v>
                </c:pt>
                <c:pt idx="23">
                  <c:v>13.330546999999999</c:v>
                </c:pt>
                <c:pt idx="24">
                  <c:v>13.182983</c:v>
                </c:pt>
                <c:pt idx="25">
                  <c:v>12.518075</c:v>
                </c:pt>
                <c:pt idx="26">
                  <c:v>14.229053</c:v>
                </c:pt>
                <c:pt idx="27">
                  <c:v>14.454859000000001</c:v>
                </c:pt>
                <c:pt idx="28">
                  <c:v>14.26032</c:v>
                </c:pt>
                <c:pt idx="29">
                  <c:v>13.93219</c:v>
                </c:pt>
                <c:pt idx="30">
                  <c:v>13.281869</c:v>
                </c:pt>
                <c:pt idx="31">
                  <c:v>13.693854999999999</c:v>
                </c:pt>
                <c:pt idx="32">
                  <c:v>12.853291</c:v>
                </c:pt>
                <c:pt idx="33">
                  <c:v>12.567432999999999</c:v>
                </c:pt>
                <c:pt idx="34">
                  <c:v>12.586651</c:v>
                </c:pt>
                <c:pt idx="35">
                  <c:v>12.939344</c:v>
                </c:pt>
                <c:pt idx="36">
                  <c:v>12.236013</c:v>
                </c:pt>
                <c:pt idx="37">
                  <c:v>11.687961</c:v>
                </c:pt>
                <c:pt idx="38">
                  <c:v>12.405536</c:v>
                </c:pt>
                <c:pt idx="39">
                  <c:v>12.268058</c:v>
                </c:pt>
                <c:pt idx="40">
                  <c:v>12.540595</c:v>
                </c:pt>
                <c:pt idx="41">
                  <c:v>12.798534999999999</c:v>
                </c:pt>
                <c:pt idx="42">
                  <c:v>12.778629</c:v>
                </c:pt>
                <c:pt idx="43">
                  <c:v>12.813559</c:v>
                </c:pt>
                <c:pt idx="44">
                  <c:v>12.211137000000001</c:v>
                </c:pt>
                <c:pt idx="45">
                  <c:v>11.583276</c:v>
                </c:pt>
                <c:pt idx="46">
                  <c:v>11.249343</c:v>
                </c:pt>
              </c:numCache>
            </c:numRef>
          </c:val>
        </c:ser>
        <c:marker val="1"/>
        <c:axId val="120679808"/>
        <c:axId val="120689792"/>
      </c:lineChart>
      <c:dateAx>
        <c:axId val="12067980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689792"/>
        <c:crosses val="autoZero"/>
        <c:auto val="1"/>
        <c:lblOffset val="100"/>
        <c:minorUnit val="1065"/>
        <c:minorTimeUnit val="days"/>
      </c:dateAx>
      <c:valAx>
        <c:axId val="120689792"/>
        <c:scaling>
          <c:orientation val="minMax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679808"/>
        <c:crosses val="autoZero"/>
        <c:crossBetween val="midCat"/>
        <c:majorUnit val="4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06"/>
          <c:y val="0.32393529872028232"/>
          <c:w val="0.14926802749419488"/>
          <c:h val="0.31235296859504647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Tables'!$C$111:$C$158</c:f>
              <c:numCache>
                <c:formatCode>#,##0.00</c:formatCode>
                <c:ptCount val="47"/>
                <c:pt idx="0">
                  <c:v>2.7818296</c:v>
                </c:pt>
                <c:pt idx="1">
                  <c:v>2.7383142</c:v>
                </c:pt>
                <c:pt idx="2">
                  <c:v>2.8685293999999999</c:v>
                </c:pt>
                <c:pt idx="3">
                  <c:v>2.7245526</c:v>
                </c:pt>
                <c:pt idx="4">
                  <c:v>2.8666874</c:v>
                </c:pt>
                <c:pt idx="5">
                  <c:v>2.8660448999999999</c:v>
                </c:pt>
                <c:pt idx="6">
                  <c:v>2.9399004</c:v>
                </c:pt>
                <c:pt idx="7">
                  <c:v>2.8985167999999999</c:v>
                </c:pt>
                <c:pt idx="8">
                  <c:v>2.7872778999999999</c:v>
                </c:pt>
                <c:pt idx="9">
                  <c:v>2.8145631</c:v>
                </c:pt>
                <c:pt idx="10">
                  <c:v>2.7456847</c:v>
                </c:pt>
                <c:pt idx="11">
                  <c:v>2.9211211000000001</c:v>
                </c:pt>
                <c:pt idx="12">
                  <c:v>2.8807991999999998</c:v>
                </c:pt>
                <c:pt idx="13">
                  <c:v>2.708183</c:v>
                </c:pt>
                <c:pt idx="14">
                  <c:v>3.0156743000000001</c:v>
                </c:pt>
                <c:pt idx="15">
                  <c:v>2.9503330000000001</c:v>
                </c:pt>
                <c:pt idx="16">
                  <c:v>3.0857147</c:v>
                </c:pt>
                <c:pt idx="17">
                  <c:v>3.0280439000000001</c:v>
                </c:pt>
                <c:pt idx="18">
                  <c:v>3.151357</c:v>
                </c:pt>
                <c:pt idx="19">
                  <c:v>3.0642469000000001</c:v>
                </c:pt>
                <c:pt idx="20">
                  <c:v>2.9677768000000002</c:v>
                </c:pt>
                <c:pt idx="21">
                  <c:v>2.9478181000000001</c:v>
                </c:pt>
                <c:pt idx="22">
                  <c:v>2.8208076000000002</c:v>
                </c:pt>
                <c:pt idx="23">
                  <c:v>2.9050948000000001</c:v>
                </c:pt>
                <c:pt idx="24">
                  <c:v>2.9650061999999999</c:v>
                </c:pt>
                <c:pt idx="25">
                  <c:v>2.7561960000000001</c:v>
                </c:pt>
                <c:pt idx="26">
                  <c:v>3.2466137000000002</c:v>
                </c:pt>
                <c:pt idx="27">
                  <c:v>3.1356199999999999</c:v>
                </c:pt>
                <c:pt idx="28">
                  <c:v>3.2959852999999999</c:v>
                </c:pt>
                <c:pt idx="29">
                  <c:v>3.2508686999999998</c:v>
                </c:pt>
                <c:pt idx="30">
                  <c:v>3.2605643</c:v>
                </c:pt>
                <c:pt idx="31">
                  <c:v>3.1922609</c:v>
                </c:pt>
                <c:pt idx="32">
                  <c:v>3.0968141</c:v>
                </c:pt>
                <c:pt idx="33">
                  <c:v>3.0839417</c:v>
                </c:pt>
                <c:pt idx="34">
                  <c:v>2.9786508999999999</c:v>
                </c:pt>
                <c:pt idx="35">
                  <c:v>3.058055</c:v>
                </c:pt>
                <c:pt idx="36">
                  <c:v>3.1269540999999998</c:v>
                </c:pt>
                <c:pt idx="37">
                  <c:v>2.9354098999999998</c:v>
                </c:pt>
                <c:pt idx="38">
                  <c:v>3.1962660999999999</c:v>
                </c:pt>
                <c:pt idx="39">
                  <c:v>3.0686504999999999</c:v>
                </c:pt>
                <c:pt idx="40">
                  <c:v>3.2424944999999998</c:v>
                </c:pt>
                <c:pt idx="41">
                  <c:v>3.1775281999999998</c:v>
                </c:pt>
                <c:pt idx="42">
                  <c:v>3.3210568</c:v>
                </c:pt>
                <c:pt idx="43">
                  <c:v>3.2423517999999998</c:v>
                </c:pt>
                <c:pt idx="44">
                  <c:v>3.1168401000000001</c:v>
                </c:pt>
                <c:pt idx="45">
                  <c:v>3.0852490000000001</c:v>
                </c:pt>
                <c:pt idx="46">
                  <c:v>2.9036243000000002</c:v>
                </c:pt>
              </c:numCache>
            </c:numRef>
          </c:val>
        </c:ser>
        <c:ser>
          <c:idx val="1"/>
          <c:order val="1"/>
          <c:tx>
            <c:strRef>
              <c:f>'Data Tables'!$D$110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Tables'!$D$111:$D$158</c:f>
              <c:numCache>
                <c:formatCode>#,##0.00</c:formatCode>
                <c:ptCount val="47"/>
                <c:pt idx="0">
                  <c:v>2.8983696000000001</c:v>
                </c:pt>
                <c:pt idx="1">
                  <c:v>2.8747188000000001</c:v>
                </c:pt>
                <c:pt idx="2">
                  <c:v>3.0080732000000001</c:v>
                </c:pt>
                <c:pt idx="3">
                  <c:v>2.8681038000000001</c:v>
                </c:pt>
                <c:pt idx="4">
                  <c:v>3.0228735000000002</c:v>
                </c:pt>
                <c:pt idx="5">
                  <c:v>2.9701111999999998</c:v>
                </c:pt>
                <c:pt idx="6">
                  <c:v>3.0393192999999998</c:v>
                </c:pt>
                <c:pt idx="7">
                  <c:v>3.0137052999999998</c:v>
                </c:pt>
                <c:pt idx="8">
                  <c:v>2.9425704000000001</c:v>
                </c:pt>
                <c:pt idx="9">
                  <c:v>2.9511845999999999</c:v>
                </c:pt>
                <c:pt idx="10">
                  <c:v>2.8718189999999999</c:v>
                </c:pt>
                <c:pt idx="11">
                  <c:v>3.0804334</c:v>
                </c:pt>
                <c:pt idx="12">
                  <c:v>3.0234939999999999</c:v>
                </c:pt>
                <c:pt idx="13">
                  <c:v>2.8171553999999999</c:v>
                </c:pt>
                <c:pt idx="14">
                  <c:v>3.1353390000000001</c:v>
                </c:pt>
                <c:pt idx="15">
                  <c:v>3.0709852</c:v>
                </c:pt>
                <c:pt idx="16">
                  <c:v>3.198353</c:v>
                </c:pt>
                <c:pt idx="17">
                  <c:v>3.1040644999999998</c:v>
                </c:pt>
                <c:pt idx="18">
                  <c:v>3.2155095999999999</c:v>
                </c:pt>
                <c:pt idx="19">
                  <c:v>3.1645362000000001</c:v>
                </c:pt>
                <c:pt idx="20">
                  <c:v>3.0561064</c:v>
                </c:pt>
                <c:pt idx="21">
                  <c:v>3.0601845000000001</c:v>
                </c:pt>
                <c:pt idx="22">
                  <c:v>2.9224467999999999</c:v>
                </c:pt>
                <c:pt idx="23">
                  <c:v>3.0057933000000001</c:v>
                </c:pt>
                <c:pt idx="24">
                  <c:v>3.0103928</c:v>
                </c:pt>
                <c:pt idx="25">
                  <c:v>2.8020524999999998</c:v>
                </c:pt>
                <c:pt idx="26">
                  <c:v>3.2623229</c:v>
                </c:pt>
                <c:pt idx="27">
                  <c:v>3.1711944999999999</c:v>
                </c:pt>
                <c:pt idx="28">
                  <c:v>3.3408386999999999</c:v>
                </c:pt>
                <c:pt idx="29">
                  <c:v>3.2598235</c:v>
                </c:pt>
                <c:pt idx="30">
                  <c:v>3.2908841</c:v>
                </c:pt>
                <c:pt idx="31">
                  <c:v>3.2062260999999999</c:v>
                </c:pt>
                <c:pt idx="32">
                  <c:v>3.113944</c:v>
                </c:pt>
                <c:pt idx="33">
                  <c:v>3.1363913000000001</c:v>
                </c:pt>
                <c:pt idx="34">
                  <c:v>2.9603856</c:v>
                </c:pt>
                <c:pt idx="35">
                  <c:v>3.1299706999999999</c:v>
                </c:pt>
                <c:pt idx="36">
                  <c:v>3.1747646999999999</c:v>
                </c:pt>
                <c:pt idx="37">
                  <c:v>2.9843191</c:v>
                </c:pt>
                <c:pt idx="38">
                  <c:v>3.2467266000000001</c:v>
                </c:pt>
                <c:pt idx="39">
                  <c:v>3.1374995999999999</c:v>
                </c:pt>
                <c:pt idx="40">
                  <c:v>3.2673515000000002</c:v>
                </c:pt>
                <c:pt idx="41">
                  <c:v>3.2263951999999998</c:v>
                </c:pt>
                <c:pt idx="42">
                  <c:v>3.3370993000000002</c:v>
                </c:pt>
                <c:pt idx="43">
                  <c:v>3.2553049999999999</c:v>
                </c:pt>
                <c:pt idx="44">
                  <c:v>3.1052716999999999</c:v>
                </c:pt>
                <c:pt idx="45">
                  <c:v>3.0797137999999999</c:v>
                </c:pt>
                <c:pt idx="46">
                  <c:v>2.8857602999999998</c:v>
                </c:pt>
              </c:numCache>
            </c:numRef>
          </c:val>
        </c:ser>
        <c:marker val="1"/>
        <c:axId val="120720000"/>
        <c:axId val="120725888"/>
      </c:lineChart>
      <c:dateAx>
        <c:axId val="12072000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725888"/>
        <c:crosses val="autoZero"/>
        <c:auto val="1"/>
        <c:lblOffset val="100"/>
        <c:minorUnit val="1065"/>
        <c:minorTimeUnit val="days"/>
      </c:dateAx>
      <c:valAx>
        <c:axId val="120725888"/>
        <c:scaling>
          <c:orientation val="minMax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720000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82E-2"/>
          <c:w val="0.9060275105179465"/>
          <c:h val="0.58371076115484144"/>
        </c:manualLayout>
      </c:layout>
      <c:lineChart>
        <c:grouping val="standard"/>
        <c:ser>
          <c:idx val="0"/>
          <c:order val="0"/>
          <c:tx>
            <c:strRef>
              <c:f>'Data Tables'!$G$110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Tables'!$G$111:$G$158</c:f>
              <c:numCache>
                <c:formatCode>#,##0.00</c:formatCode>
                <c:ptCount val="47"/>
                <c:pt idx="0">
                  <c:v>4.4107579000000001</c:v>
                </c:pt>
                <c:pt idx="1">
                  <c:v>4.4325232999999997</c:v>
                </c:pt>
                <c:pt idx="2">
                  <c:v>4.6463041</c:v>
                </c:pt>
                <c:pt idx="3">
                  <c:v>4.3740908999999997</c:v>
                </c:pt>
                <c:pt idx="4">
                  <c:v>4.5726750999999997</c:v>
                </c:pt>
                <c:pt idx="5">
                  <c:v>4.5531021999999997</c:v>
                </c:pt>
                <c:pt idx="6">
                  <c:v>4.7014262999999996</c:v>
                </c:pt>
                <c:pt idx="7">
                  <c:v>4.6363441999999999</c:v>
                </c:pt>
                <c:pt idx="8">
                  <c:v>4.4825534999999999</c:v>
                </c:pt>
                <c:pt idx="9">
                  <c:v>4.5044557000000003</c:v>
                </c:pt>
                <c:pt idx="10">
                  <c:v>4.3775532000000004</c:v>
                </c:pt>
                <c:pt idx="11">
                  <c:v>4.644387</c:v>
                </c:pt>
                <c:pt idx="12">
                  <c:v>4.6365090000000002</c:v>
                </c:pt>
                <c:pt idx="13">
                  <c:v>4.3979358</c:v>
                </c:pt>
                <c:pt idx="14">
                  <c:v>4.8686610999999997</c:v>
                </c:pt>
                <c:pt idx="15">
                  <c:v>4.7164349000000003</c:v>
                </c:pt>
                <c:pt idx="16">
                  <c:v>4.9081858</c:v>
                </c:pt>
                <c:pt idx="17">
                  <c:v>4.7513358999999999</c:v>
                </c:pt>
                <c:pt idx="18">
                  <c:v>4.8808775000000004</c:v>
                </c:pt>
                <c:pt idx="19">
                  <c:v>4.8016503999999998</c:v>
                </c:pt>
                <c:pt idx="20">
                  <c:v>4.6603105999999999</c:v>
                </c:pt>
                <c:pt idx="21">
                  <c:v>4.5791475000000004</c:v>
                </c:pt>
                <c:pt idx="22">
                  <c:v>4.4386175000000003</c:v>
                </c:pt>
                <c:pt idx="23">
                  <c:v>4.6074389</c:v>
                </c:pt>
                <c:pt idx="24">
                  <c:v>4.7388598999999996</c:v>
                </c:pt>
                <c:pt idx="25">
                  <c:v>4.4593391000000002</c:v>
                </c:pt>
                <c:pt idx="26">
                  <c:v>5.2271900000000002</c:v>
                </c:pt>
                <c:pt idx="27">
                  <c:v>5.0655846999999996</c:v>
                </c:pt>
                <c:pt idx="28">
                  <c:v>5.2199587999999997</c:v>
                </c:pt>
                <c:pt idx="29">
                  <c:v>5.1245987</c:v>
                </c:pt>
                <c:pt idx="30">
                  <c:v>5.1516267999999998</c:v>
                </c:pt>
                <c:pt idx="31">
                  <c:v>5.1750970000000001</c:v>
                </c:pt>
                <c:pt idx="32">
                  <c:v>4.9423405000000002</c:v>
                </c:pt>
                <c:pt idx="33">
                  <c:v>4.9240709000000003</c:v>
                </c:pt>
                <c:pt idx="34">
                  <c:v>4.6585891999999998</c:v>
                </c:pt>
                <c:pt idx="35">
                  <c:v>4.8017599999999998</c:v>
                </c:pt>
                <c:pt idx="36">
                  <c:v>5.0087931000000001</c:v>
                </c:pt>
                <c:pt idx="37">
                  <c:v>4.6943121999999997</c:v>
                </c:pt>
                <c:pt idx="38">
                  <c:v>5.1081025000000002</c:v>
                </c:pt>
                <c:pt idx="39">
                  <c:v>4.8262751000000002</c:v>
                </c:pt>
                <c:pt idx="40">
                  <c:v>5.0388028</c:v>
                </c:pt>
                <c:pt idx="41">
                  <c:v>4.8633154000000003</c:v>
                </c:pt>
                <c:pt idx="42">
                  <c:v>5.0876837000000004</c:v>
                </c:pt>
                <c:pt idx="43">
                  <c:v>5.0103479999999996</c:v>
                </c:pt>
                <c:pt idx="44">
                  <c:v>4.8504765000000001</c:v>
                </c:pt>
                <c:pt idx="45">
                  <c:v>4.8293971999999998</c:v>
                </c:pt>
                <c:pt idx="46">
                  <c:v>4.5216326999999996</c:v>
                </c:pt>
              </c:numCache>
            </c:numRef>
          </c:val>
        </c:ser>
        <c:ser>
          <c:idx val="1"/>
          <c:order val="1"/>
          <c:tx>
            <c:strRef>
              <c:f>'Data Tables'!$H$110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Tables'!$H$111:$H$158</c:f>
              <c:numCache>
                <c:formatCode>#,##0.00</c:formatCode>
                <c:ptCount val="47"/>
                <c:pt idx="0">
                  <c:v>4.6541684999999999</c:v>
                </c:pt>
                <c:pt idx="1">
                  <c:v>4.6093897000000004</c:v>
                </c:pt>
                <c:pt idx="2">
                  <c:v>4.8034711999999997</c:v>
                </c:pt>
                <c:pt idx="3">
                  <c:v>4.5326069999999996</c:v>
                </c:pt>
                <c:pt idx="4">
                  <c:v>4.7459166000000002</c:v>
                </c:pt>
                <c:pt idx="5">
                  <c:v>4.6657994</c:v>
                </c:pt>
                <c:pt idx="6">
                  <c:v>4.7858518999999999</c:v>
                </c:pt>
                <c:pt idx="7">
                  <c:v>4.7676593</c:v>
                </c:pt>
                <c:pt idx="8">
                  <c:v>4.6582993999999998</c:v>
                </c:pt>
                <c:pt idx="9">
                  <c:v>4.6854056999999996</c:v>
                </c:pt>
                <c:pt idx="10">
                  <c:v>4.5216059</c:v>
                </c:pt>
                <c:pt idx="11">
                  <c:v>4.9157951999999998</c:v>
                </c:pt>
                <c:pt idx="12">
                  <c:v>4.8076683999999998</c:v>
                </c:pt>
                <c:pt idx="13">
                  <c:v>4.5823194999999997</c:v>
                </c:pt>
                <c:pt idx="14">
                  <c:v>5.0383522999999997</c:v>
                </c:pt>
                <c:pt idx="15">
                  <c:v>4.8873186999999998</c:v>
                </c:pt>
                <c:pt idx="16">
                  <c:v>5.0369972000000001</c:v>
                </c:pt>
                <c:pt idx="17">
                  <c:v>4.8428680999999996</c:v>
                </c:pt>
                <c:pt idx="18">
                  <c:v>5.0064054999999996</c:v>
                </c:pt>
                <c:pt idx="19">
                  <c:v>5.0262570999999996</c:v>
                </c:pt>
                <c:pt idx="20">
                  <c:v>4.7908685000000002</c:v>
                </c:pt>
                <c:pt idx="21">
                  <c:v>4.8504285999999999</c:v>
                </c:pt>
                <c:pt idx="22">
                  <c:v>4.6277656</c:v>
                </c:pt>
                <c:pt idx="23">
                  <c:v>4.7259849000000003</c:v>
                </c:pt>
                <c:pt idx="24">
                  <c:v>4.8256889999999997</c:v>
                </c:pt>
                <c:pt idx="25">
                  <c:v>4.5469121000000001</c:v>
                </c:pt>
                <c:pt idx="26">
                  <c:v>5.2329549999999996</c:v>
                </c:pt>
                <c:pt idx="27">
                  <c:v>5.0250437999999997</c:v>
                </c:pt>
                <c:pt idx="28">
                  <c:v>5.2563050000000002</c:v>
                </c:pt>
                <c:pt idx="29">
                  <c:v>5.0929785000000001</c:v>
                </c:pt>
                <c:pt idx="30">
                  <c:v>5.1488322999999996</c:v>
                </c:pt>
                <c:pt idx="31">
                  <c:v>5.1197549999999996</c:v>
                </c:pt>
                <c:pt idx="32">
                  <c:v>4.9414534999999997</c:v>
                </c:pt>
                <c:pt idx="33">
                  <c:v>4.9055249999999999</c:v>
                </c:pt>
                <c:pt idx="34">
                  <c:v>4.5876114000000001</c:v>
                </c:pt>
                <c:pt idx="35">
                  <c:v>4.8385560999999999</c:v>
                </c:pt>
                <c:pt idx="36">
                  <c:v>4.9548332000000004</c:v>
                </c:pt>
                <c:pt idx="37">
                  <c:v>4.6632148999999998</c:v>
                </c:pt>
                <c:pt idx="38">
                  <c:v>5.0665788000000003</c:v>
                </c:pt>
                <c:pt idx="39">
                  <c:v>4.8845647000000003</c:v>
                </c:pt>
                <c:pt idx="40">
                  <c:v>4.9922186999999996</c:v>
                </c:pt>
                <c:pt idx="41">
                  <c:v>4.9056664000000003</c:v>
                </c:pt>
                <c:pt idx="42">
                  <c:v>5.1206835000000002</c:v>
                </c:pt>
                <c:pt idx="43">
                  <c:v>4.9868093</c:v>
                </c:pt>
                <c:pt idx="44">
                  <c:v>4.7967053999999996</c:v>
                </c:pt>
                <c:pt idx="45">
                  <c:v>4.8020505</c:v>
                </c:pt>
                <c:pt idx="46">
                  <c:v>4.4213782999999998</c:v>
                </c:pt>
              </c:numCache>
            </c:numRef>
          </c:val>
        </c:ser>
        <c:marker val="1"/>
        <c:axId val="120743424"/>
        <c:axId val="120744960"/>
      </c:lineChart>
      <c:dateAx>
        <c:axId val="12074342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074496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0744960"/>
        <c:scaling>
          <c:orientation val="minMax"/>
          <c:max val="8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7434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0758656"/>
        <c:axId val="120760192"/>
      </c:barChart>
      <c:catAx>
        <c:axId val="120758656"/>
        <c:scaling>
          <c:orientation val="minMax"/>
        </c:scaling>
        <c:axPos val="b"/>
        <c:minorGridlines/>
        <c:tickLblPos val="nextTo"/>
        <c:crossAx val="120760192"/>
        <c:crosses val="autoZero"/>
        <c:auto val="1"/>
        <c:lblAlgn val="ctr"/>
        <c:lblOffset val="100"/>
      </c:catAx>
      <c:valAx>
        <c:axId val="120760192"/>
        <c:scaling>
          <c:orientation val="minMax"/>
        </c:scaling>
        <c:axPos val="l"/>
        <c:majorGridlines/>
        <c:tickLblPos val="nextTo"/>
        <c:crossAx val="120758656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57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Tables'!$C$7:$C$54</c:f>
              <c:numCache>
                <c:formatCode>#,##0.00</c:formatCode>
                <c:ptCount val="47"/>
                <c:pt idx="0">
                  <c:v>0.47150426000000001</c:v>
                </c:pt>
                <c:pt idx="1">
                  <c:v>0.46711184</c:v>
                </c:pt>
                <c:pt idx="2">
                  <c:v>0.48950608000000001</c:v>
                </c:pt>
                <c:pt idx="3">
                  <c:v>0.43683608000000002</c:v>
                </c:pt>
                <c:pt idx="4">
                  <c:v>0.41556198999999999</c:v>
                </c:pt>
                <c:pt idx="5">
                  <c:v>0.39109609000000001</c:v>
                </c:pt>
                <c:pt idx="6">
                  <c:v>0.38720392999999997</c:v>
                </c:pt>
                <c:pt idx="7">
                  <c:v>0.38422979000000002</c:v>
                </c:pt>
                <c:pt idx="8">
                  <c:v>0.38608875999999998</c:v>
                </c:pt>
                <c:pt idx="9">
                  <c:v>0.41212953000000002</c:v>
                </c:pt>
                <c:pt idx="10">
                  <c:v>0.42001550999999998</c:v>
                </c:pt>
                <c:pt idx="11">
                  <c:v>0.43705781999999999</c:v>
                </c:pt>
                <c:pt idx="12">
                  <c:v>0.45505711999999998</c:v>
                </c:pt>
                <c:pt idx="13">
                  <c:v>0.41559399000000002</c:v>
                </c:pt>
                <c:pt idx="14">
                  <c:v>0.44458758999999998</c:v>
                </c:pt>
                <c:pt idx="15">
                  <c:v>0.42080219000000002</c:v>
                </c:pt>
                <c:pt idx="16">
                  <c:v>0.40857166</c:v>
                </c:pt>
                <c:pt idx="17">
                  <c:v>0.38294033</c:v>
                </c:pt>
                <c:pt idx="18">
                  <c:v>0.39307849</c:v>
                </c:pt>
                <c:pt idx="19">
                  <c:v>0.39420502000000002</c:v>
                </c:pt>
                <c:pt idx="20">
                  <c:v>0.37873103000000002</c:v>
                </c:pt>
                <c:pt idx="21">
                  <c:v>0.42117505</c:v>
                </c:pt>
                <c:pt idx="22">
                  <c:v>0.40783141000000001</c:v>
                </c:pt>
                <c:pt idx="23">
                  <c:v>0.44293854999999999</c:v>
                </c:pt>
                <c:pt idx="24">
                  <c:v>0.46676413</c:v>
                </c:pt>
                <c:pt idx="25">
                  <c:v>0.41023008</c:v>
                </c:pt>
                <c:pt idx="26">
                  <c:v>0.45386432999999998</c:v>
                </c:pt>
                <c:pt idx="27">
                  <c:v>0.40920057999999998</c:v>
                </c:pt>
                <c:pt idx="28">
                  <c:v>0.41295429</c:v>
                </c:pt>
                <c:pt idx="29">
                  <c:v>0.39274369999999997</c:v>
                </c:pt>
                <c:pt idx="30">
                  <c:v>0.39644384999999999</c:v>
                </c:pt>
                <c:pt idx="31">
                  <c:v>0.40160716000000002</c:v>
                </c:pt>
                <c:pt idx="32">
                  <c:v>0.38732396000000002</c:v>
                </c:pt>
                <c:pt idx="33">
                  <c:v>0.40580575000000002</c:v>
                </c:pt>
                <c:pt idx="34">
                  <c:v>0.41776227999999999</c:v>
                </c:pt>
                <c:pt idx="35">
                  <c:v>0.46518375000000001</c:v>
                </c:pt>
                <c:pt idx="36">
                  <c:v>0.48561518999999997</c:v>
                </c:pt>
                <c:pt idx="37">
                  <c:v>0.42822201999999998</c:v>
                </c:pt>
                <c:pt idx="38">
                  <c:v>0.4573487</c:v>
                </c:pt>
                <c:pt idx="39">
                  <c:v>0.41096241</c:v>
                </c:pt>
                <c:pt idx="40">
                  <c:v>0.41144139000000002</c:v>
                </c:pt>
                <c:pt idx="41">
                  <c:v>0.39198680000000002</c:v>
                </c:pt>
                <c:pt idx="42">
                  <c:v>0.40369791999999999</c:v>
                </c:pt>
                <c:pt idx="43">
                  <c:v>0.39256971000000002</c:v>
                </c:pt>
                <c:pt idx="44">
                  <c:v>0.37997603000000002</c:v>
                </c:pt>
                <c:pt idx="45">
                  <c:v>0.41029111000000001</c:v>
                </c:pt>
                <c:pt idx="46">
                  <c:v>0.39785990999999998</c:v>
                </c:pt>
              </c:numCache>
            </c:numRef>
          </c:val>
        </c:ser>
        <c:ser>
          <c:idx val="1"/>
          <c:order val="1"/>
          <c:tx>
            <c:strRef>
              <c:f>'Data Tables'!$D$6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Tables'!$D$7:$D$54</c:f>
              <c:numCache>
                <c:formatCode>#,##0.00</c:formatCode>
                <c:ptCount val="47"/>
                <c:pt idx="0">
                  <c:v>0.47557909999999998</c:v>
                </c:pt>
                <c:pt idx="1">
                  <c:v>0.45884232000000003</c:v>
                </c:pt>
                <c:pt idx="2">
                  <c:v>0.48146316</c:v>
                </c:pt>
                <c:pt idx="3">
                  <c:v>0.42339411999999998</c:v>
                </c:pt>
                <c:pt idx="4">
                  <c:v>0.40453394999999998</c:v>
                </c:pt>
                <c:pt idx="5">
                  <c:v>0.38082677999999998</c:v>
                </c:pt>
                <c:pt idx="6">
                  <c:v>0.39090072999999997</c:v>
                </c:pt>
                <c:pt idx="7">
                  <c:v>0.38743660000000002</c:v>
                </c:pt>
                <c:pt idx="8">
                  <c:v>0.38583866999999999</c:v>
                </c:pt>
                <c:pt idx="9">
                  <c:v>0.40772755999999999</c:v>
                </c:pt>
                <c:pt idx="10">
                  <c:v>0.41235370999999998</c:v>
                </c:pt>
                <c:pt idx="11">
                  <c:v>0.43998699000000002</c:v>
                </c:pt>
                <c:pt idx="12">
                  <c:v>0.46087296999999999</c:v>
                </c:pt>
                <c:pt idx="13">
                  <c:v>0.41461439</c:v>
                </c:pt>
                <c:pt idx="14">
                  <c:v>0.44519581000000003</c:v>
                </c:pt>
                <c:pt idx="15">
                  <c:v>0.40320788000000002</c:v>
                </c:pt>
                <c:pt idx="16">
                  <c:v>0.41247187000000002</c:v>
                </c:pt>
                <c:pt idx="17">
                  <c:v>0.39025588</c:v>
                </c:pt>
                <c:pt idx="18">
                  <c:v>0.38492161000000003</c:v>
                </c:pt>
                <c:pt idx="19">
                  <c:v>0.37784569000000001</c:v>
                </c:pt>
                <c:pt idx="20">
                  <c:v>0.37363132999999998</c:v>
                </c:pt>
                <c:pt idx="21">
                  <c:v>0.40214780999999999</c:v>
                </c:pt>
                <c:pt idx="22">
                  <c:v>0.40163826000000002</c:v>
                </c:pt>
                <c:pt idx="23">
                  <c:v>0.43742934999999999</c:v>
                </c:pt>
                <c:pt idx="24">
                  <c:v>0.45872338000000001</c:v>
                </c:pt>
                <c:pt idx="25">
                  <c:v>0.40733707000000002</c:v>
                </c:pt>
                <c:pt idx="26">
                  <c:v>0.44832043999999999</c:v>
                </c:pt>
                <c:pt idx="27">
                  <c:v>0.40524074999999998</c:v>
                </c:pt>
                <c:pt idx="28">
                  <c:v>0.40529694999999999</c:v>
                </c:pt>
                <c:pt idx="29">
                  <c:v>0.38257953</c:v>
                </c:pt>
                <c:pt idx="30">
                  <c:v>0.38796446000000001</c:v>
                </c:pt>
                <c:pt idx="31">
                  <c:v>0.38922625999999999</c:v>
                </c:pt>
                <c:pt idx="32">
                  <c:v>0.37649052</c:v>
                </c:pt>
                <c:pt idx="33">
                  <c:v>0.40860317000000002</c:v>
                </c:pt>
                <c:pt idx="34">
                  <c:v>0.40127153999999998</c:v>
                </c:pt>
                <c:pt idx="35">
                  <c:v>0.44561050000000002</c:v>
                </c:pt>
                <c:pt idx="36">
                  <c:v>0.46588636999999999</c:v>
                </c:pt>
                <c:pt idx="37">
                  <c:v>0.43090911999999998</c:v>
                </c:pt>
                <c:pt idx="38">
                  <c:v>0.44038542000000003</c:v>
                </c:pt>
                <c:pt idx="39">
                  <c:v>0.41204496000000002</c:v>
                </c:pt>
                <c:pt idx="40">
                  <c:v>0.40291158999999999</c:v>
                </c:pt>
                <c:pt idx="41">
                  <c:v>0.38687274999999999</c:v>
                </c:pt>
                <c:pt idx="42">
                  <c:v>0.38720989</c:v>
                </c:pt>
                <c:pt idx="43">
                  <c:v>0.38466991</c:v>
                </c:pt>
                <c:pt idx="44">
                  <c:v>0.37330109</c:v>
                </c:pt>
                <c:pt idx="45">
                  <c:v>0.39750920000000001</c:v>
                </c:pt>
                <c:pt idx="46">
                  <c:v>0.3865403</c:v>
                </c:pt>
              </c:numCache>
            </c:numRef>
          </c:val>
        </c:ser>
        <c:marker val="1"/>
        <c:axId val="107436672"/>
        <c:axId val="107438464"/>
      </c:lineChart>
      <c:dateAx>
        <c:axId val="10743667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438464"/>
        <c:crosses val="autoZero"/>
        <c:auto val="1"/>
        <c:lblOffset val="100"/>
        <c:minorUnit val="1065"/>
        <c:minorTimeUnit val="days"/>
      </c:dateAx>
      <c:valAx>
        <c:axId val="107438464"/>
        <c:scaling>
          <c:orientation val="minMax"/>
          <c:max val="1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436672"/>
        <c:crosses val="autoZero"/>
        <c:crossBetween val="midCat"/>
        <c:majorUnit val="0.25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Tables'!$K$110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Tables'!$K$111:$K$158</c:f>
              <c:numCache>
                <c:formatCode>#,##0.00</c:formatCode>
                <c:ptCount val="47"/>
                <c:pt idx="0">
                  <c:v>5.7762963999999997</c:v>
                </c:pt>
                <c:pt idx="1">
                  <c:v>5.6102293999999997</c:v>
                </c:pt>
                <c:pt idx="2">
                  <c:v>5.9590205000000003</c:v>
                </c:pt>
                <c:pt idx="3">
                  <c:v>5.5985867999999996</c:v>
                </c:pt>
                <c:pt idx="4">
                  <c:v>6.0669740000000001</c:v>
                </c:pt>
                <c:pt idx="5">
                  <c:v>5.9609158000000004</c:v>
                </c:pt>
                <c:pt idx="6">
                  <c:v>6.1099076999999999</c:v>
                </c:pt>
                <c:pt idx="7">
                  <c:v>6.0674609999999998</c:v>
                </c:pt>
                <c:pt idx="8">
                  <c:v>5.8414003000000001</c:v>
                </c:pt>
                <c:pt idx="9">
                  <c:v>5.9459308999999996</c:v>
                </c:pt>
                <c:pt idx="10">
                  <c:v>5.8813510999999998</c:v>
                </c:pt>
                <c:pt idx="11">
                  <c:v>6.2327539999999999</c:v>
                </c:pt>
                <c:pt idx="12">
                  <c:v>5.9677901000000002</c:v>
                </c:pt>
                <c:pt idx="13">
                  <c:v>5.7108236000000003</c:v>
                </c:pt>
                <c:pt idx="14">
                  <c:v>6.5262500000000001</c:v>
                </c:pt>
                <c:pt idx="15">
                  <c:v>6.2270075</c:v>
                </c:pt>
                <c:pt idx="16">
                  <c:v>6.5449497000000001</c:v>
                </c:pt>
                <c:pt idx="17">
                  <c:v>6.3285834000000003</c:v>
                </c:pt>
                <c:pt idx="18">
                  <c:v>6.5650478999999997</c:v>
                </c:pt>
                <c:pt idx="19">
                  <c:v>6.2981258999999996</c:v>
                </c:pt>
                <c:pt idx="20">
                  <c:v>6.1198378</c:v>
                </c:pt>
                <c:pt idx="21">
                  <c:v>6.1553070999999999</c:v>
                </c:pt>
                <c:pt idx="22">
                  <c:v>5.8820455999999997</c:v>
                </c:pt>
                <c:pt idx="23">
                  <c:v>6.0693007999999997</c:v>
                </c:pt>
                <c:pt idx="24">
                  <c:v>6.2939955000000003</c:v>
                </c:pt>
                <c:pt idx="25">
                  <c:v>5.8874617000000002</c:v>
                </c:pt>
                <c:pt idx="26">
                  <c:v>7.0259257000000002</c:v>
                </c:pt>
                <c:pt idx="27">
                  <c:v>6.8533156000000002</c:v>
                </c:pt>
                <c:pt idx="28">
                  <c:v>6.8459085999999996</c:v>
                </c:pt>
                <c:pt idx="29">
                  <c:v>6.8358280000000002</c:v>
                </c:pt>
                <c:pt idx="30">
                  <c:v>6.7627689000000002</c:v>
                </c:pt>
                <c:pt idx="31">
                  <c:v>6.7737895000000004</c:v>
                </c:pt>
                <c:pt idx="32">
                  <c:v>6.5719329000000002</c:v>
                </c:pt>
                <c:pt idx="33">
                  <c:v>6.5083644999999999</c:v>
                </c:pt>
                <c:pt idx="34">
                  <c:v>6.2319209999999998</c:v>
                </c:pt>
                <c:pt idx="35">
                  <c:v>6.2906158000000003</c:v>
                </c:pt>
                <c:pt idx="36">
                  <c:v>6.5341437999999998</c:v>
                </c:pt>
                <c:pt idx="37">
                  <c:v>6.1192254999999998</c:v>
                </c:pt>
                <c:pt idx="38">
                  <c:v>6.7542537999999999</c:v>
                </c:pt>
                <c:pt idx="39">
                  <c:v>6.4771916999999997</c:v>
                </c:pt>
                <c:pt idx="40">
                  <c:v>6.8370376000000004</c:v>
                </c:pt>
                <c:pt idx="41">
                  <c:v>6.4718311000000002</c:v>
                </c:pt>
                <c:pt idx="42">
                  <c:v>6.8338653999999996</c:v>
                </c:pt>
                <c:pt idx="43">
                  <c:v>6.6632480000000003</c:v>
                </c:pt>
                <c:pt idx="44">
                  <c:v>6.6372393000000001</c:v>
                </c:pt>
                <c:pt idx="45">
                  <c:v>6.5681246</c:v>
                </c:pt>
                <c:pt idx="46">
                  <c:v>5.9935577999999996</c:v>
                </c:pt>
              </c:numCache>
            </c:numRef>
          </c:val>
        </c:ser>
        <c:ser>
          <c:idx val="1"/>
          <c:order val="1"/>
          <c:tx>
            <c:strRef>
              <c:f>'Data Tables'!$L$110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Tables'!$L$111:$L$158</c:f>
              <c:numCache>
                <c:formatCode>#,##0.00</c:formatCode>
                <c:ptCount val="47"/>
                <c:pt idx="0">
                  <c:v>6.1680469999999996</c:v>
                </c:pt>
                <c:pt idx="1">
                  <c:v>6.1561409999999999</c:v>
                </c:pt>
                <c:pt idx="2">
                  <c:v>6.7074740000000004</c:v>
                </c:pt>
                <c:pt idx="3">
                  <c:v>6.3260604999999996</c:v>
                </c:pt>
                <c:pt idx="4">
                  <c:v>6.5533296999999999</c:v>
                </c:pt>
                <c:pt idx="5">
                  <c:v>6.4530580000000004</c:v>
                </c:pt>
                <c:pt idx="6">
                  <c:v>6.7975418999999997</c:v>
                </c:pt>
                <c:pt idx="7">
                  <c:v>6.6973377000000003</c:v>
                </c:pt>
                <c:pt idx="8">
                  <c:v>6.5616054999999998</c:v>
                </c:pt>
                <c:pt idx="9">
                  <c:v>6.6220736000000002</c:v>
                </c:pt>
                <c:pt idx="10">
                  <c:v>6.3023012999999999</c:v>
                </c:pt>
                <c:pt idx="11">
                  <c:v>6.9233264999999999</c:v>
                </c:pt>
                <c:pt idx="12">
                  <c:v>6.8697419000000002</c:v>
                </c:pt>
                <c:pt idx="13">
                  <c:v>6.4544746000000002</c:v>
                </c:pt>
                <c:pt idx="14">
                  <c:v>7.1674721999999997</c:v>
                </c:pt>
                <c:pt idx="15">
                  <c:v>6.8713825999999996</c:v>
                </c:pt>
                <c:pt idx="16">
                  <c:v>7.1417653999999997</c:v>
                </c:pt>
                <c:pt idx="17">
                  <c:v>6.8158666999999999</c:v>
                </c:pt>
                <c:pt idx="18">
                  <c:v>7.0636431999999996</c:v>
                </c:pt>
                <c:pt idx="19">
                  <c:v>7.0325340000000001</c:v>
                </c:pt>
                <c:pt idx="20">
                  <c:v>6.8714924999999996</c:v>
                </c:pt>
                <c:pt idx="21">
                  <c:v>6.7564941999999997</c:v>
                </c:pt>
                <c:pt idx="22">
                  <c:v>6.4275301999999996</c:v>
                </c:pt>
                <c:pt idx="23">
                  <c:v>6.6360397999999998</c:v>
                </c:pt>
                <c:pt idx="24">
                  <c:v>6.6038772000000003</c:v>
                </c:pt>
                <c:pt idx="25">
                  <c:v>6.2972773999999996</c:v>
                </c:pt>
                <c:pt idx="26">
                  <c:v>7.4893426999999999</c:v>
                </c:pt>
                <c:pt idx="27">
                  <c:v>7.1259338999999997</c:v>
                </c:pt>
                <c:pt idx="28">
                  <c:v>7.3953277000000002</c:v>
                </c:pt>
                <c:pt idx="29">
                  <c:v>7.1129512000000004</c:v>
                </c:pt>
                <c:pt idx="30">
                  <c:v>6.9434990000000001</c:v>
                </c:pt>
                <c:pt idx="31">
                  <c:v>7.0116034999999997</c:v>
                </c:pt>
                <c:pt idx="32">
                  <c:v>6.8770296000000002</c:v>
                </c:pt>
                <c:pt idx="33">
                  <c:v>6.8285971999999999</c:v>
                </c:pt>
                <c:pt idx="34">
                  <c:v>6.4042057999999997</c:v>
                </c:pt>
                <c:pt idx="35">
                  <c:v>6.8875070999999997</c:v>
                </c:pt>
                <c:pt idx="36">
                  <c:v>6.8392688000000001</c:v>
                </c:pt>
                <c:pt idx="37">
                  <c:v>6.4515228000000002</c:v>
                </c:pt>
                <c:pt idx="38">
                  <c:v>7.2940500999999998</c:v>
                </c:pt>
                <c:pt idx="39">
                  <c:v>7.0700760000000002</c:v>
                </c:pt>
                <c:pt idx="40">
                  <c:v>7.0683499999999997</c:v>
                </c:pt>
                <c:pt idx="41">
                  <c:v>6.9477829</c:v>
                </c:pt>
                <c:pt idx="42">
                  <c:v>7.1883862000000001</c:v>
                </c:pt>
                <c:pt idx="43">
                  <c:v>7.1612109999999998</c:v>
                </c:pt>
                <c:pt idx="44">
                  <c:v>6.7874049000000003</c:v>
                </c:pt>
                <c:pt idx="45">
                  <c:v>6.7382847000000003</c:v>
                </c:pt>
                <c:pt idx="46">
                  <c:v>6.1649291000000002</c:v>
                </c:pt>
              </c:numCache>
            </c:numRef>
          </c:val>
        </c:ser>
        <c:marker val="1"/>
        <c:axId val="120926976"/>
        <c:axId val="120928512"/>
      </c:lineChart>
      <c:dateAx>
        <c:axId val="12092697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928512"/>
        <c:crosses val="autoZero"/>
        <c:auto val="1"/>
        <c:lblOffset val="100"/>
        <c:minorUnit val="1065"/>
        <c:minorTimeUnit val="days"/>
      </c:dateAx>
      <c:valAx>
        <c:axId val="120928512"/>
        <c:scaling>
          <c:orientation val="minMax"/>
          <c:max val="1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9269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Tables'!$I$111:$I$158</c:f>
              <c:numCache>
                <c:formatCode>#,##0.00</c:formatCode>
                <c:ptCount val="47"/>
                <c:pt idx="0">
                  <c:v>3.4646075000000001</c:v>
                </c:pt>
                <c:pt idx="1">
                  <c:v>3.3630621999999999</c:v>
                </c:pt>
                <c:pt idx="2">
                  <c:v>3.5923015999999999</c:v>
                </c:pt>
                <c:pt idx="3">
                  <c:v>3.4297561999999999</c:v>
                </c:pt>
                <c:pt idx="4">
                  <c:v>3.5581019</c:v>
                </c:pt>
                <c:pt idx="5">
                  <c:v>3.6222178999999999</c:v>
                </c:pt>
                <c:pt idx="6">
                  <c:v>3.7575449999999999</c:v>
                </c:pt>
                <c:pt idx="7">
                  <c:v>3.6809169000000002</c:v>
                </c:pt>
                <c:pt idx="8">
                  <c:v>3.5199820000000002</c:v>
                </c:pt>
                <c:pt idx="9">
                  <c:v>3.6387258999999998</c:v>
                </c:pt>
                <c:pt idx="10">
                  <c:v>3.4566020000000002</c:v>
                </c:pt>
                <c:pt idx="11">
                  <c:v>3.8334511999999998</c:v>
                </c:pt>
                <c:pt idx="12">
                  <c:v>3.6261378</c:v>
                </c:pt>
                <c:pt idx="13">
                  <c:v>3.3977252999999998</c:v>
                </c:pt>
                <c:pt idx="14">
                  <c:v>3.8259706000000002</c:v>
                </c:pt>
                <c:pt idx="15">
                  <c:v>3.6890868999999999</c:v>
                </c:pt>
                <c:pt idx="16">
                  <c:v>3.8501688000000001</c:v>
                </c:pt>
                <c:pt idx="17">
                  <c:v>3.7724907000000001</c:v>
                </c:pt>
                <c:pt idx="18">
                  <c:v>3.9487401000000002</c:v>
                </c:pt>
                <c:pt idx="19">
                  <c:v>3.8198786</c:v>
                </c:pt>
                <c:pt idx="20">
                  <c:v>3.7060252</c:v>
                </c:pt>
                <c:pt idx="21">
                  <c:v>3.7264900000000001</c:v>
                </c:pt>
                <c:pt idx="22">
                  <c:v>3.5713598000000002</c:v>
                </c:pt>
                <c:pt idx="23">
                  <c:v>3.7671633999999998</c:v>
                </c:pt>
                <c:pt idx="24">
                  <c:v>3.8665014000000002</c:v>
                </c:pt>
                <c:pt idx="25">
                  <c:v>3.5818504999999998</c:v>
                </c:pt>
                <c:pt idx="26">
                  <c:v>4.2746124999999999</c:v>
                </c:pt>
                <c:pt idx="27">
                  <c:v>4.1124220999999999</c:v>
                </c:pt>
                <c:pt idx="28">
                  <c:v>4.2636608000000003</c:v>
                </c:pt>
                <c:pt idx="29">
                  <c:v>4.1930401000000002</c:v>
                </c:pt>
                <c:pt idx="30">
                  <c:v>4.1565795000000003</c:v>
                </c:pt>
                <c:pt idx="31">
                  <c:v>4.0572350000000004</c:v>
                </c:pt>
                <c:pt idx="32">
                  <c:v>3.9951650000000001</c:v>
                </c:pt>
                <c:pt idx="33">
                  <c:v>4.0583704000000003</c:v>
                </c:pt>
                <c:pt idx="34">
                  <c:v>3.9043047</c:v>
                </c:pt>
                <c:pt idx="35">
                  <c:v>4.0794113000000003</c:v>
                </c:pt>
                <c:pt idx="36">
                  <c:v>3.9984046000000002</c:v>
                </c:pt>
                <c:pt idx="37">
                  <c:v>3.8167816000000001</c:v>
                </c:pt>
                <c:pt idx="38">
                  <c:v>4.1679031000000002</c:v>
                </c:pt>
                <c:pt idx="39">
                  <c:v>4.0190396000000002</c:v>
                </c:pt>
                <c:pt idx="40">
                  <c:v>4.2364847000000001</c:v>
                </c:pt>
                <c:pt idx="41">
                  <c:v>4.0904936999999997</c:v>
                </c:pt>
                <c:pt idx="42">
                  <c:v>4.2660840000000002</c:v>
                </c:pt>
                <c:pt idx="43">
                  <c:v>4.2729631000000001</c:v>
                </c:pt>
                <c:pt idx="44">
                  <c:v>4.0524709999999997</c:v>
                </c:pt>
                <c:pt idx="45">
                  <c:v>4.1163999999999996</c:v>
                </c:pt>
                <c:pt idx="46">
                  <c:v>3.8994762000000001</c:v>
                </c:pt>
              </c:numCache>
            </c:numRef>
          </c:val>
        </c:ser>
        <c:ser>
          <c:idx val="1"/>
          <c:order val="1"/>
          <c:tx>
            <c:strRef>
              <c:f>'Data Tables'!$J$110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Tables'!$J$111:$J$158</c:f>
              <c:numCache>
                <c:formatCode>#,##0.00</c:formatCode>
                <c:ptCount val="47"/>
                <c:pt idx="0">
                  <c:v>3.6718478999999999</c:v>
                </c:pt>
                <c:pt idx="1">
                  <c:v>3.6769720000000001</c:v>
                </c:pt>
                <c:pt idx="2">
                  <c:v>3.8787723000000001</c:v>
                </c:pt>
                <c:pt idx="3">
                  <c:v>3.6629263999999999</c:v>
                </c:pt>
                <c:pt idx="4">
                  <c:v>3.8038726</c:v>
                </c:pt>
                <c:pt idx="5">
                  <c:v>3.8649979999999999</c:v>
                </c:pt>
                <c:pt idx="6">
                  <c:v>3.9411901999999999</c:v>
                </c:pt>
                <c:pt idx="7">
                  <c:v>3.8902632000000001</c:v>
                </c:pt>
                <c:pt idx="8">
                  <c:v>3.8320175000000001</c:v>
                </c:pt>
                <c:pt idx="9">
                  <c:v>3.8867101000000002</c:v>
                </c:pt>
                <c:pt idx="10">
                  <c:v>3.7217815999999999</c:v>
                </c:pt>
                <c:pt idx="11">
                  <c:v>4.0052753000000001</c:v>
                </c:pt>
                <c:pt idx="12">
                  <c:v>3.8805584999999998</c:v>
                </c:pt>
                <c:pt idx="13">
                  <c:v>3.6618362000000002</c:v>
                </c:pt>
                <c:pt idx="14">
                  <c:v>4.0475251999999999</c:v>
                </c:pt>
                <c:pt idx="15">
                  <c:v>3.9221701000000002</c:v>
                </c:pt>
                <c:pt idx="16">
                  <c:v>4.1348231000000002</c:v>
                </c:pt>
                <c:pt idx="17">
                  <c:v>3.9694780999999999</c:v>
                </c:pt>
                <c:pt idx="18">
                  <c:v>4.1275532000000004</c:v>
                </c:pt>
                <c:pt idx="19">
                  <c:v>3.9538869999999999</c:v>
                </c:pt>
                <c:pt idx="20">
                  <c:v>3.8686042</c:v>
                </c:pt>
                <c:pt idx="21">
                  <c:v>3.8568204000000001</c:v>
                </c:pt>
                <c:pt idx="22">
                  <c:v>3.7367056000000001</c:v>
                </c:pt>
                <c:pt idx="23">
                  <c:v>3.8882245000000002</c:v>
                </c:pt>
                <c:pt idx="24">
                  <c:v>3.9934949999999998</c:v>
                </c:pt>
                <c:pt idx="25">
                  <c:v>3.7249872000000002</c:v>
                </c:pt>
                <c:pt idx="26">
                  <c:v>4.2553098</c:v>
                </c:pt>
                <c:pt idx="27">
                  <c:v>4.1944094999999999</c:v>
                </c:pt>
                <c:pt idx="28">
                  <c:v>4.4211798</c:v>
                </c:pt>
                <c:pt idx="29">
                  <c:v>4.1222602999999998</c:v>
                </c:pt>
                <c:pt idx="30">
                  <c:v>4.1435721000000001</c:v>
                </c:pt>
                <c:pt idx="31">
                  <c:v>4.0498985999999997</c:v>
                </c:pt>
                <c:pt idx="32">
                  <c:v>3.9873267999999999</c:v>
                </c:pt>
                <c:pt idx="33">
                  <c:v>4.0055756000000002</c:v>
                </c:pt>
                <c:pt idx="34">
                  <c:v>3.8818039999999998</c:v>
                </c:pt>
                <c:pt idx="35">
                  <c:v>4.1240825000000001</c:v>
                </c:pt>
                <c:pt idx="36">
                  <c:v>4.0961672</c:v>
                </c:pt>
                <c:pt idx="37">
                  <c:v>3.8736640000000002</c:v>
                </c:pt>
                <c:pt idx="38">
                  <c:v>4.1662910000000002</c:v>
                </c:pt>
                <c:pt idx="39">
                  <c:v>4.0397996000000003</c:v>
                </c:pt>
                <c:pt idx="40">
                  <c:v>4.2264150999999996</c:v>
                </c:pt>
                <c:pt idx="41">
                  <c:v>4.1155131000000003</c:v>
                </c:pt>
                <c:pt idx="42">
                  <c:v>4.2989107000000004</c:v>
                </c:pt>
                <c:pt idx="43">
                  <c:v>4.187678</c:v>
                </c:pt>
                <c:pt idx="44">
                  <c:v>3.9440529999999998</c:v>
                </c:pt>
                <c:pt idx="45">
                  <c:v>4.0218068000000002</c:v>
                </c:pt>
                <c:pt idx="46">
                  <c:v>3.7214979000000001</c:v>
                </c:pt>
              </c:numCache>
            </c:numRef>
          </c:val>
        </c:ser>
        <c:marker val="1"/>
        <c:axId val="120971264"/>
        <c:axId val="120972800"/>
      </c:lineChart>
      <c:dateAx>
        <c:axId val="12097126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0972800"/>
        <c:crosses val="autoZero"/>
        <c:auto val="1"/>
        <c:lblOffset val="100"/>
        <c:minorUnit val="1065"/>
        <c:minorTimeUnit val="days"/>
      </c:dateAx>
      <c:valAx>
        <c:axId val="120972800"/>
        <c:scaling>
          <c:orientation val="minMax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97126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Tables'!$M$110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Tables'!$M$111:$M$158</c:f>
              <c:numCache>
                <c:formatCode>#,##0.00</c:formatCode>
                <c:ptCount val="47"/>
                <c:pt idx="0">
                  <c:v>8.2968183999999994</c:v>
                </c:pt>
                <c:pt idx="1">
                  <c:v>7.9154739000000003</c:v>
                </c:pt>
                <c:pt idx="2">
                  <c:v>8.1912234999999995</c:v>
                </c:pt>
                <c:pt idx="3">
                  <c:v>7.8251968999999999</c:v>
                </c:pt>
                <c:pt idx="4">
                  <c:v>8.4716888000000008</c:v>
                </c:pt>
                <c:pt idx="5">
                  <c:v>8.2456358000000005</c:v>
                </c:pt>
                <c:pt idx="6">
                  <c:v>8.2915268999999991</c:v>
                </c:pt>
                <c:pt idx="7">
                  <c:v>8.5499104999999993</c:v>
                </c:pt>
                <c:pt idx="8">
                  <c:v>8.3320603000000002</c:v>
                </c:pt>
                <c:pt idx="9">
                  <c:v>8.4348980000000005</c:v>
                </c:pt>
                <c:pt idx="10">
                  <c:v>8.0358788000000008</c:v>
                </c:pt>
                <c:pt idx="11">
                  <c:v>8.5216803999999993</c:v>
                </c:pt>
                <c:pt idx="12">
                  <c:v>8.4153818000000005</c:v>
                </c:pt>
                <c:pt idx="13">
                  <c:v>8.1078539000000003</c:v>
                </c:pt>
                <c:pt idx="14">
                  <c:v>8.9604215000000007</c:v>
                </c:pt>
                <c:pt idx="15">
                  <c:v>8.6541349000000007</c:v>
                </c:pt>
                <c:pt idx="16">
                  <c:v>8.6941039999999994</c:v>
                </c:pt>
                <c:pt idx="17">
                  <c:v>8.5782599000000008</c:v>
                </c:pt>
                <c:pt idx="18">
                  <c:v>9.1338857999999998</c:v>
                </c:pt>
                <c:pt idx="19">
                  <c:v>8.7839995000000002</c:v>
                </c:pt>
                <c:pt idx="20">
                  <c:v>8.7346024999999994</c:v>
                </c:pt>
                <c:pt idx="21">
                  <c:v>8.4322154999999999</c:v>
                </c:pt>
                <c:pt idx="22">
                  <c:v>7.8154151000000001</c:v>
                </c:pt>
                <c:pt idx="23">
                  <c:v>8.4001292000000003</c:v>
                </c:pt>
                <c:pt idx="24">
                  <c:v>8.5628278000000009</c:v>
                </c:pt>
                <c:pt idx="25">
                  <c:v>8.1442365999999993</c:v>
                </c:pt>
                <c:pt idx="26">
                  <c:v>9.8321971999999995</c:v>
                </c:pt>
                <c:pt idx="27">
                  <c:v>9.2895543000000007</c:v>
                </c:pt>
                <c:pt idx="28">
                  <c:v>9.6827903000000006</c:v>
                </c:pt>
                <c:pt idx="29">
                  <c:v>9.1999999999999993</c:v>
                </c:pt>
                <c:pt idx="30">
                  <c:v>8.8890180999999995</c:v>
                </c:pt>
                <c:pt idx="31">
                  <c:v>8.9837997000000005</c:v>
                </c:pt>
                <c:pt idx="32">
                  <c:v>8.4507870999999994</c:v>
                </c:pt>
                <c:pt idx="33">
                  <c:v>8.5914669999999997</c:v>
                </c:pt>
                <c:pt idx="34">
                  <c:v>8.3094389999999994</c:v>
                </c:pt>
                <c:pt idx="35">
                  <c:v>8.6388706000000006</c:v>
                </c:pt>
                <c:pt idx="36">
                  <c:v>8.9204013</c:v>
                </c:pt>
                <c:pt idx="37">
                  <c:v>8.0174927</c:v>
                </c:pt>
                <c:pt idx="38">
                  <c:v>8.9242629999999998</c:v>
                </c:pt>
                <c:pt idx="39">
                  <c:v>8.4728954999999999</c:v>
                </c:pt>
                <c:pt idx="40">
                  <c:v>8.8804253000000006</c:v>
                </c:pt>
                <c:pt idx="41">
                  <c:v>8.4331821999999992</c:v>
                </c:pt>
                <c:pt idx="42">
                  <c:v>9.0747824000000001</c:v>
                </c:pt>
                <c:pt idx="43">
                  <c:v>8.9550593000000003</c:v>
                </c:pt>
                <c:pt idx="44">
                  <c:v>8.5638298000000006</c:v>
                </c:pt>
                <c:pt idx="45">
                  <c:v>8.3620224000000007</c:v>
                </c:pt>
                <c:pt idx="46">
                  <c:v>7.9983852999999998</c:v>
                </c:pt>
              </c:numCache>
            </c:numRef>
          </c:val>
        </c:ser>
        <c:ser>
          <c:idx val="1"/>
          <c:order val="1"/>
          <c:tx>
            <c:strRef>
              <c:f>'Data Tables'!$N$110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Tables'!$N$111:$N$158</c:f>
              <c:numCache>
                <c:formatCode>#,##0.00</c:formatCode>
                <c:ptCount val="47"/>
                <c:pt idx="0">
                  <c:v>8.6810272000000008</c:v>
                </c:pt>
                <c:pt idx="1">
                  <c:v>8.3734014000000005</c:v>
                </c:pt>
                <c:pt idx="2">
                  <c:v>8.8506117</c:v>
                </c:pt>
                <c:pt idx="3">
                  <c:v>8.6854609000000007</c:v>
                </c:pt>
                <c:pt idx="4">
                  <c:v>8.8121521000000005</c:v>
                </c:pt>
                <c:pt idx="5">
                  <c:v>8.6838791000000004</c:v>
                </c:pt>
                <c:pt idx="6">
                  <c:v>9.0800851999999992</c:v>
                </c:pt>
                <c:pt idx="7">
                  <c:v>9.0851755000000001</c:v>
                </c:pt>
                <c:pt idx="8">
                  <c:v>9.0440413999999993</c:v>
                </c:pt>
                <c:pt idx="9">
                  <c:v>9.3634000999999998</c:v>
                </c:pt>
                <c:pt idx="10">
                  <c:v>8.8938193000000005</c:v>
                </c:pt>
                <c:pt idx="11">
                  <c:v>9.4222333999999996</c:v>
                </c:pt>
                <c:pt idx="12">
                  <c:v>9.1537574999999993</c:v>
                </c:pt>
                <c:pt idx="13">
                  <c:v>8.6434574000000008</c:v>
                </c:pt>
                <c:pt idx="14">
                  <c:v>9.5707602000000005</c:v>
                </c:pt>
                <c:pt idx="15">
                  <c:v>9.3223756000000009</c:v>
                </c:pt>
                <c:pt idx="16">
                  <c:v>9.5005562999999995</c:v>
                </c:pt>
                <c:pt idx="17">
                  <c:v>9.0625572999999999</c:v>
                </c:pt>
                <c:pt idx="18">
                  <c:v>9.6310537000000007</c:v>
                </c:pt>
                <c:pt idx="19">
                  <c:v>9.6502215000000007</c:v>
                </c:pt>
                <c:pt idx="20">
                  <c:v>9.3984047000000004</c:v>
                </c:pt>
                <c:pt idx="21">
                  <c:v>9.0243233000000007</c:v>
                </c:pt>
                <c:pt idx="22">
                  <c:v>8.7607102999999995</c:v>
                </c:pt>
                <c:pt idx="23">
                  <c:v>8.9980439000000008</c:v>
                </c:pt>
                <c:pt idx="24">
                  <c:v>8.7867145999999998</c:v>
                </c:pt>
                <c:pt idx="25">
                  <c:v>8.5771443000000005</c:v>
                </c:pt>
                <c:pt idx="26">
                  <c:v>10.118994000000001</c:v>
                </c:pt>
                <c:pt idx="27">
                  <c:v>9.6604022000000001</c:v>
                </c:pt>
                <c:pt idx="28">
                  <c:v>9.9731263000000006</c:v>
                </c:pt>
                <c:pt idx="29">
                  <c:v>9.8131254999999999</c:v>
                </c:pt>
                <c:pt idx="30">
                  <c:v>9.3747167000000005</c:v>
                </c:pt>
                <c:pt idx="31">
                  <c:v>9.2080356999999999</c:v>
                </c:pt>
                <c:pt idx="32">
                  <c:v>9.0507255000000004</c:v>
                </c:pt>
                <c:pt idx="33">
                  <c:v>9.0920162999999992</c:v>
                </c:pt>
                <c:pt idx="34">
                  <c:v>8.545166</c:v>
                </c:pt>
                <c:pt idx="35">
                  <c:v>9.2782590999999996</c:v>
                </c:pt>
                <c:pt idx="36">
                  <c:v>8.9383824999999995</c:v>
                </c:pt>
                <c:pt idx="37">
                  <c:v>8.0299563000000003</c:v>
                </c:pt>
                <c:pt idx="38">
                  <c:v>9.2486882000000001</c:v>
                </c:pt>
                <c:pt idx="39">
                  <c:v>9.2680568000000001</c:v>
                </c:pt>
                <c:pt idx="40">
                  <c:v>9.2516470999999996</c:v>
                </c:pt>
                <c:pt idx="41">
                  <c:v>8.9681989000000009</c:v>
                </c:pt>
                <c:pt idx="42">
                  <c:v>9.2890914999999996</c:v>
                </c:pt>
                <c:pt idx="43">
                  <c:v>8.9883819999999996</c:v>
                </c:pt>
                <c:pt idx="44">
                  <c:v>8.6715920000000004</c:v>
                </c:pt>
                <c:pt idx="45">
                  <c:v>8.8201339000000001</c:v>
                </c:pt>
                <c:pt idx="46">
                  <c:v>8.3816986999999994</c:v>
                </c:pt>
              </c:numCache>
            </c:numRef>
          </c:val>
        </c:ser>
        <c:marker val="1"/>
        <c:axId val="120986240"/>
        <c:axId val="120996224"/>
      </c:lineChart>
      <c:dateAx>
        <c:axId val="12098624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0996224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0996224"/>
        <c:scaling>
          <c:orientation val="minMax"/>
          <c:max val="15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0986240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0999296"/>
        <c:axId val="121007104"/>
      </c:barChart>
      <c:catAx>
        <c:axId val="120999296"/>
        <c:scaling>
          <c:orientation val="minMax"/>
        </c:scaling>
        <c:axPos val="b"/>
        <c:minorGridlines/>
        <c:tickLblPos val="nextTo"/>
        <c:crossAx val="121007104"/>
        <c:crosses val="autoZero"/>
        <c:auto val="1"/>
        <c:lblAlgn val="ctr"/>
        <c:lblOffset val="100"/>
      </c:catAx>
      <c:valAx>
        <c:axId val="121007104"/>
        <c:scaling>
          <c:orientation val="minMax"/>
        </c:scaling>
        <c:axPos val="l"/>
        <c:majorGridlines/>
        <c:tickLblPos val="nextTo"/>
        <c:crossAx val="120999296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"/>
          <c:w val="0.74837652574725955"/>
          <c:h val="0.2171464007599328"/>
        </c:manualLayout>
      </c:layout>
      <c:lineChart>
        <c:grouping val="standard"/>
        <c:ser>
          <c:idx val="0"/>
          <c:order val="0"/>
          <c:tx>
            <c:strRef>
              <c:f>'Data Tables'!$Q$110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Tables'!$Q$111:$Q$158</c:f>
              <c:numCache>
                <c:formatCode>#,##0.00</c:formatCode>
                <c:ptCount val="47"/>
                <c:pt idx="0">
                  <c:v>5.9882777000000003</c:v>
                </c:pt>
                <c:pt idx="1">
                  <c:v>5.9507496</c:v>
                </c:pt>
                <c:pt idx="2">
                  <c:v>6.2171301999999997</c:v>
                </c:pt>
                <c:pt idx="3">
                  <c:v>5.7419849000000003</c:v>
                </c:pt>
                <c:pt idx="4">
                  <c:v>6.0241349</c:v>
                </c:pt>
                <c:pt idx="5">
                  <c:v>5.9408456000000003</c:v>
                </c:pt>
                <c:pt idx="6">
                  <c:v>6.1736697999999999</c:v>
                </c:pt>
                <c:pt idx="7">
                  <c:v>6.1796093000000001</c:v>
                </c:pt>
                <c:pt idx="8">
                  <c:v>5.9587783999999999</c:v>
                </c:pt>
                <c:pt idx="9">
                  <c:v>6.0875988000000003</c:v>
                </c:pt>
                <c:pt idx="10">
                  <c:v>5.9326100999999998</c:v>
                </c:pt>
                <c:pt idx="11">
                  <c:v>6.3722545000000004</c:v>
                </c:pt>
                <c:pt idx="12">
                  <c:v>6.3576968999999997</c:v>
                </c:pt>
                <c:pt idx="13">
                  <c:v>5.9751282999999997</c:v>
                </c:pt>
                <c:pt idx="14">
                  <c:v>6.5402804999999997</c:v>
                </c:pt>
                <c:pt idx="15">
                  <c:v>6.3496988999999999</c:v>
                </c:pt>
                <c:pt idx="16">
                  <c:v>6.5446456</c:v>
                </c:pt>
                <c:pt idx="17">
                  <c:v>6.4132186000000004</c:v>
                </c:pt>
                <c:pt idx="18">
                  <c:v>6.5860374000000004</c:v>
                </c:pt>
                <c:pt idx="19">
                  <c:v>6.4451989000000003</c:v>
                </c:pt>
                <c:pt idx="20">
                  <c:v>6.2962242000000002</c:v>
                </c:pt>
                <c:pt idx="21">
                  <c:v>6.3189887999999996</c:v>
                </c:pt>
                <c:pt idx="22">
                  <c:v>6.1070444999999998</c:v>
                </c:pt>
                <c:pt idx="23">
                  <c:v>6.2948209000000004</c:v>
                </c:pt>
                <c:pt idx="24">
                  <c:v>6.4050814000000003</c:v>
                </c:pt>
                <c:pt idx="25">
                  <c:v>6.0990666999999998</c:v>
                </c:pt>
                <c:pt idx="26">
                  <c:v>7.2535173000000004</c:v>
                </c:pt>
                <c:pt idx="27">
                  <c:v>6.9415893999999998</c:v>
                </c:pt>
                <c:pt idx="28">
                  <c:v>7.2656555000000003</c:v>
                </c:pt>
                <c:pt idx="29">
                  <c:v>6.9969796999999998</c:v>
                </c:pt>
                <c:pt idx="30">
                  <c:v>6.8020313000000003</c:v>
                </c:pt>
                <c:pt idx="31">
                  <c:v>6.7800213999999999</c:v>
                </c:pt>
                <c:pt idx="32">
                  <c:v>6.6896041999999998</c:v>
                </c:pt>
                <c:pt idx="33">
                  <c:v>6.6804528999999997</c:v>
                </c:pt>
                <c:pt idx="34">
                  <c:v>6.4741071000000003</c:v>
                </c:pt>
                <c:pt idx="35">
                  <c:v>6.5939605999999999</c:v>
                </c:pt>
                <c:pt idx="36">
                  <c:v>6.7379189000000004</c:v>
                </c:pt>
                <c:pt idx="37">
                  <c:v>6.3175929000000002</c:v>
                </c:pt>
                <c:pt idx="38">
                  <c:v>6.8630936</c:v>
                </c:pt>
                <c:pt idx="39">
                  <c:v>6.5545159000000002</c:v>
                </c:pt>
                <c:pt idx="40">
                  <c:v>6.9199830999999996</c:v>
                </c:pt>
                <c:pt idx="41">
                  <c:v>6.6214468000000002</c:v>
                </c:pt>
                <c:pt idx="42">
                  <c:v>6.9553599999999998</c:v>
                </c:pt>
                <c:pt idx="43">
                  <c:v>6.8733088999999996</c:v>
                </c:pt>
                <c:pt idx="44">
                  <c:v>6.6551477999999999</c:v>
                </c:pt>
                <c:pt idx="45">
                  <c:v>6.6914577</c:v>
                </c:pt>
                <c:pt idx="46">
                  <c:v>6.2194820000000002</c:v>
                </c:pt>
              </c:numCache>
            </c:numRef>
          </c:val>
        </c:ser>
        <c:ser>
          <c:idx val="1"/>
          <c:order val="1"/>
          <c:tx>
            <c:strRef>
              <c:f>'Data Tables'!$R$110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Tables'!$R$111:$R$158</c:f>
              <c:numCache>
                <c:formatCode>#,##0.00</c:formatCode>
                <c:ptCount val="47"/>
                <c:pt idx="0">
                  <c:v>6.5089739</c:v>
                </c:pt>
                <c:pt idx="1">
                  <c:v>6.5270710999999997</c:v>
                </c:pt>
                <c:pt idx="2">
                  <c:v>6.7053639</c:v>
                </c:pt>
                <c:pt idx="3">
                  <c:v>6.3066861000000003</c:v>
                </c:pt>
                <c:pt idx="4">
                  <c:v>6.5961242000000002</c:v>
                </c:pt>
                <c:pt idx="5">
                  <c:v>6.5036756999999996</c:v>
                </c:pt>
                <c:pt idx="6">
                  <c:v>6.6147800999999999</c:v>
                </c:pt>
                <c:pt idx="7">
                  <c:v>6.6521775999999999</c:v>
                </c:pt>
                <c:pt idx="8">
                  <c:v>6.5272169</c:v>
                </c:pt>
                <c:pt idx="9">
                  <c:v>6.7184616000000004</c:v>
                </c:pt>
                <c:pt idx="10">
                  <c:v>6.4881792999999996</c:v>
                </c:pt>
                <c:pt idx="11">
                  <c:v>7.0648216000000001</c:v>
                </c:pt>
                <c:pt idx="12">
                  <c:v>6.8446670999999997</c:v>
                </c:pt>
                <c:pt idx="13">
                  <c:v>6.5197957000000004</c:v>
                </c:pt>
                <c:pt idx="14">
                  <c:v>7.0686314000000001</c:v>
                </c:pt>
                <c:pt idx="15">
                  <c:v>6.8844862999999998</c:v>
                </c:pt>
                <c:pt idx="16">
                  <c:v>7.0229143000000001</c:v>
                </c:pt>
                <c:pt idx="17">
                  <c:v>6.7546504000000001</c:v>
                </c:pt>
                <c:pt idx="18">
                  <c:v>7.0475234999999996</c:v>
                </c:pt>
                <c:pt idx="19">
                  <c:v>7.0129497000000001</c:v>
                </c:pt>
                <c:pt idx="20">
                  <c:v>6.7853748999999999</c:v>
                </c:pt>
                <c:pt idx="21">
                  <c:v>6.9256064999999998</c:v>
                </c:pt>
                <c:pt idx="22">
                  <c:v>6.4896947999999997</c:v>
                </c:pt>
                <c:pt idx="23">
                  <c:v>6.7595197999999996</c:v>
                </c:pt>
                <c:pt idx="24">
                  <c:v>6.8409173000000001</c:v>
                </c:pt>
                <c:pt idx="25">
                  <c:v>6.5046857999999999</c:v>
                </c:pt>
                <c:pt idx="26">
                  <c:v>7.6179328000000002</c:v>
                </c:pt>
                <c:pt idx="27">
                  <c:v>7.3083764000000002</c:v>
                </c:pt>
                <c:pt idx="28">
                  <c:v>7.5233135000000004</c:v>
                </c:pt>
                <c:pt idx="29">
                  <c:v>7.2285396999999998</c:v>
                </c:pt>
                <c:pt idx="30">
                  <c:v>7.0752873999999997</c:v>
                </c:pt>
                <c:pt idx="31">
                  <c:v>7.0992138999999996</c:v>
                </c:pt>
                <c:pt idx="32">
                  <c:v>6.9027491999999997</c:v>
                </c:pt>
                <c:pt idx="33">
                  <c:v>6.9364093000000002</c:v>
                </c:pt>
                <c:pt idx="34">
                  <c:v>6.5246449999999996</c:v>
                </c:pt>
                <c:pt idx="35">
                  <c:v>6.8203598000000003</c:v>
                </c:pt>
                <c:pt idx="36">
                  <c:v>7.0306565000000001</c:v>
                </c:pt>
                <c:pt idx="37">
                  <c:v>6.5086917</c:v>
                </c:pt>
                <c:pt idx="38">
                  <c:v>7.109407</c:v>
                </c:pt>
                <c:pt idx="39">
                  <c:v>6.8246726000000004</c:v>
                </c:pt>
                <c:pt idx="40">
                  <c:v>7.0475998000000004</c:v>
                </c:pt>
                <c:pt idx="41">
                  <c:v>6.9268356999999998</c:v>
                </c:pt>
                <c:pt idx="42">
                  <c:v>7.1620457000000002</c:v>
                </c:pt>
                <c:pt idx="43">
                  <c:v>7.0308375999999999</c:v>
                </c:pt>
                <c:pt idx="44">
                  <c:v>6.7923385999999999</c:v>
                </c:pt>
                <c:pt idx="45">
                  <c:v>6.7205934000000003</c:v>
                </c:pt>
                <c:pt idx="46">
                  <c:v>6.3016366000000001</c:v>
                </c:pt>
              </c:numCache>
            </c:numRef>
          </c:val>
        </c:ser>
        <c:marker val="1"/>
        <c:axId val="121059200"/>
        <c:axId val="121060736"/>
      </c:lineChart>
      <c:dateAx>
        <c:axId val="12105920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1060736"/>
        <c:crosses val="autoZero"/>
        <c:auto val="1"/>
        <c:lblOffset val="100"/>
        <c:minorUnit val="1065"/>
        <c:minorTimeUnit val="days"/>
      </c:dateAx>
      <c:valAx>
        <c:axId val="121060736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0592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5"/>
          <c:y val="0.32393529872028232"/>
          <c:w val="0.14926802749419496"/>
          <c:h val="0.31235296859504669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12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Tables'!$O$110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Tables'!$O$111:$O$158</c:f>
              <c:numCache>
                <c:formatCode>#,##0.00</c:formatCode>
                <c:ptCount val="47"/>
                <c:pt idx="0">
                  <c:v>6.2898315</c:v>
                </c:pt>
                <c:pt idx="1">
                  <c:v>6.2388130999999998</c:v>
                </c:pt>
                <c:pt idx="2">
                  <c:v>6.4675612999999998</c:v>
                </c:pt>
                <c:pt idx="3">
                  <c:v>6.0466972999999999</c:v>
                </c:pt>
                <c:pt idx="4">
                  <c:v>6.3698132000000003</c:v>
                </c:pt>
                <c:pt idx="5">
                  <c:v>6.3158469000000004</c:v>
                </c:pt>
                <c:pt idx="6">
                  <c:v>6.5382898999999997</c:v>
                </c:pt>
                <c:pt idx="7">
                  <c:v>6.4961238000000003</c:v>
                </c:pt>
                <c:pt idx="8">
                  <c:v>6.3781612000000001</c:v>
                </c:pt>
                <c:pt idx="9">
                  <c:v>6.4867622000000003</c:v>
                </c:pt>
                <c:pt idx="10">
                  <c:v>6.2964788</c:v>
                </c:pt>
                <c:pt idx="11">
                  <c:v>6.7550588999999999</c:v>
                </c:pt>
                <c:pt idx="12">
                  <c:v>6.7184550999999999</c:v>
                </c:pt>
                <c:pt idx="13">
                  <c:v>6.3386949000000001</c:v>
                </c:pt>
                <c:pt idx="14">
                  <c:v>6.9131201999999998</c:v>
                </c:pt>
                <c:pt idx="15">
                  <c:v>6.7435442999999999</c:v>
                </c:pt>
                <c:pt idx="16">
                  <c:v>6.9371856999999997</c:v>
                </c:pt>
                <c:pt idx="17">
                  <c:v>6.7922186</c:v>
                </c:pt>
                <c:pt idx="18">
                  <c:v>6.9988368000000003</c:v>
                </c:pt>
                <c:pt idx="19">
                  <c:v>6.8778959000000004</c:v>
                </c:pt>
                <c:pt idx="20">
                  <c:v>6.7073853999999997</c:v>
                </c:pt>
                <c:pt idx="21">
                  <c:v>6.7491504000000004</c:v>
                </c:pt>
                <c:pt idx="22">
                  <c:v>6.5206014000000003</c:v>
                </c:pt>
                <c:pt idx="23">
                  <c:v>6.6427116000000002</c:v>
                </c:pt>
                <c:pt idx="24">
                  <c:v>6.7965505000000004</c:v>
                </c:pt>
                <c:pt idx="25">
                  <c:v>6.5262171999999996</c:v>
                </c:pt>
                <c:pt idx="26">
                  <c:v>7.7490562000000001</c:v>
                </c:pt>
                <c:pt idx="27">
                  <c:v>7.4056604000000004</c:v>
                </c:pt>
                <c:pt idx="28">
                  <c:v>7.8117910000000004</c:v>
                </c:pt>
                <c:pt idx="29">
                  <c:v>7.4940208000000004</c:v>
                </c:pt>
                <c:pt idx="30">
                  <c:v>7.2407734000000001</c:v>
                </c:pt>
                <c:pt idx="31">
                  <c:v>7.2104834999999996</c:v>
                </c:pt>
                <c:pt idx="32">
                  <c:v>7.1256697000000004</c:v>
                </c:pt>
                <c:pt idx="33">
                  <c:v>7.1388014999999996</c:v>
                </c:pt>
                <c:pt idx="34">
                  <c:v>6.9397432999999999</c:v>
                </c:pt>
                <c:pt idx="35">
                  <c:v>6.9916608</c:v>
                </c:pt>
                <c:pt idx="36">
                  <c:v>7.1689692000000003</c:v>
                </c:pt>
                <c:pt idx="37">
                  <c:v>6.7506534</c:v>
                </c:pt>
                <c:pt idx="38">
                  <c:v>7.3053998</c:v>
                </c:pt>
                <c:pt idx="39">
                  <c:v>6.9952613000000001</c:v>
                </c:pt>
                <c:pt idx="40">
                  <c:v>7.4024650000000003</c:v>
                </c:pt>
                <c:pt idx="41">
                  <c:v>7.0881983000000002</c:v>
                </c:pt>
                <c:pt idx="42">
                  <c:v>7.4012130000000003</c:v>
                </c:pt>
                <c:pt idx="43">
                  <c:v>7.3666030999999998</c:v>
                </c:pt>
                <c:pt idx="44">
                  <c:v>7.1715849</c:v>
                </c:pt>
                <c:pt idx="45">
                  <c:v>7.1739088999999998</c:v>
                </c:pt>
                <c:pt idx="46">
                  <c:v>6.6771674000000001</c:v>
                </c:pt>
              </c:numCache>
            </c:numRef>
          </c:val>
        </c:ser>
        <c:ser>
          <c:idx val="1"/>
          <c:order val="1"/>
          <c:tx>
            <c:strRef>
              <c:f>'Data Tables'!$P$110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Tables'!$P$111:$P$158</c:f>
              <c:numCache>
                <c:formatCode>#,##0.00</c:formatCode>
                <c:ptCount val="47"/>
                <c:pt idx="0">
                  <c:v>6.934609</c:v>
                </c:pt>
                <c:pt idx="1">
                  <c:v>6.9255902000000003</c:v>
                </c:pt>
                <c:pt idx="2">
                  <c:v>7.2295309000000003</c:v>
                </c:pt>
                <c:pt idx="3">
                  <c:v>6.6778884999999999</c:v>
                </c:pt>
                <c:pt idx="4">
                  <c:v>6.9926985999999998</c:v>
                </c:pt>
                <c:pt idx="5">
                  <c:v>6.8359503000000004</c:v>
                </c:pt>
                <c:pt idx="6">
                  <c:v>7.0191336</c:v>
                </c:pt>
                <c:pt idx="7">
                  <c:v>7.1252389999999997</c:v>
                </c:pt>
                <c:pt idx="8">
                  <c:v>7.0067041000000003</c:v>
                </c:pt>
                <c:pt idx="9">
                  <c:v>7.1725387999999999</c:v>
                </c:pt>
                <c:pt idx="10">
                  <c:v>7.0141429000000004</c:v>
                </c:pt>
                <c:pt idx="11">
                  <c:v>7.5692488999999998</c:v>
                </c:pt>
                <c:pt idx="12">
                  <c:v>7.2755577999999996</c:v>
                </c:pt>
                <c:pt idx="13">
                  <c:v>6.9894983999999996</c:v>
                </c:pt>
                <c:pt idx="14">
                  <c:v>7.5178663999999999</c:v>
                </c:pt>
                <c:pt idx="15">
                  <c:v>7.2713996999999999</c:v>
                </c:pt>
                <c:pt idx="16">
                  <c:v>7.5272899000000004</c:v>
                </c:pt>
                <c:pt idx="17">
                  <c:v>7.2056262999999996</c:v>
                </c:pt>
                <c:pt idx="18">
                  <c:v>7.5050065999999998</c:v>
                </c:pt>
                <c:pt idx="19">
                  <c:v>7.5561154999999998</c:v>
                </c:pt>
                <c:pt idx="20">
                  <c:v>7.3368963000000003</c:v>
                </c:pt>
                <c:pt idx="21">
                  <c:v>7.4434665999999998</c:v>
                </c:pt>
                <c:pt idx="22">
                  <c:v>7.0329230999999996</c:v>
                </c:pt>
                <c:pt idx="23">
                  <c:v>7.2666314999999999</c:v>
                </c:pt>
                <c:pt idx="24">
                  <c:v>7.3610324</c:v>
                </c:pt>
                <c:pt idx="25">
                  <c:v>6.8912053000000002</c:v>
                </c:pt>
                <c:pt idx="26">
                  <c:v>8.2247135</c:v>
                </c:pt>
                <c:pt idx="27">
                  <c:v>7.8572441</c:v>
                </c:pt>
                <c:pt idx="28">
                  <c:v>8.0620512000000009</c:v>
                </c:pt>
                <c:pt idx="29">
                  <c:v>7.8581694000000004</c:v>
                </c:pt>
                <c:pt idx="30">
                  <c:v>7.5087145</c:v>
                </c:pt>
                <c:pt idx="31">
                  <c:v>7.5761516000000002</c:v>
                </c:pt>
                <c:pt idx="32">
                  <c:v>7.4506389000000004</c:v>
                </c:pt>
                <c:pt idx="33">
                  <c:v>7.4637631000000004</c:v>
                </c:pt>
                <c:pt idx="34">
                  <c:v>6.9683986000000004</c:v>
                </c:pt>
                <c:pt idx="35">
                  <c:v>7.2972410999999999</c:v>
                </c:pt>
                <c:pt idx="36">
                  <c:v>7.5573211999999996</c:v>
                </c:pt>
                <c:pt idx="37">
                  <c:v>6.9864230999999997</c:v>
                </c:pt>
                <c:pt idx="38">
                  <c:v>7.6312879999999996</c:v>
                </c:pt>
                <c:pt idx="39">
                  <c:v>7.2547128000000001</c:v>
                </c:pt>
                <c:pt idx="40">
                  <c:v>7.5301058999999997</c:v>
                </c:pt>
                <c:pt idx="41">
                  <c:v>7.3768295999999998</c:v>
                </c:pt>
                <c:pt idx="42">
                  <c:v>7.6371991000000001</c:v>
                </c:pt>
                <c:pt idx="43">
                  <c:v>7.5851541999999998</c:v>
                </c:pt>
                <c:pt idx="44">
                  <c:v>7.3509060000000002</c:v>
                </c:pt>
                <c:pt idx="45">
                  <c:v>7.2023241999999996</c:v>
                </c:pt>
                <c:pt idx="46">
                  <c:v>6.7789519</c:v>
                </c:pt>
              </c:numCache>
            </c:numRef>
          </c:val>
        </c:ser>
        <c:marker val="1"/>
        <c:axId val="121096064"/>
        <c:axId val="121097600"/>
      </c:lineChart>
      <c:dateAx>
        <c:axId val="12109606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1097600"/>
        <c:crosses val="autoZero"/>
        <c:auto val="1"/>
        <c:lblOffset val="100"/>
        <c:minorUnit val="1065"/>
        <c:minorTimeUnit val="days"/>
      </c:dateAx>
      <c:valAx>
        <c:axId val="121097600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096064"/>
        <c:crosses val="autoZero"/>
        <c:crossBetween val="midCat"/>
        <c:majorUnit val="2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38E-2"/>
          <c:w val="0.9060275105179465"/>
          <c:h val="0.58371076115484122"/>
        </c:manualLayout>
      </c:layout>
      <c:lineChart>
        <c:grouping val="standard"/>
        <c:ser>
          <c:idx val="0"/>
          <c:order val="0"/>
          <c:tx>
            <c:strRef>
              <c:f>'Data Tables'!$S$110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Tables'!$S$111:$S$158</c:f>
              <c:numCache>
                <c:formatCode>#,##0.00</c:formatCode>
                <c:ptCount val="47"/>
                <c:pt idx="0">
                  <c:v>5.0445910999999999</c:v>
                </c:pt>
                <c:pt idx="1">
                  <c:v>5.0149853000000002</c:v>
                </c:pt>
                <c:pt idx="2">
                  <c:v>5.2116290999999997</c:v>
                </c:pt>
                <c:pt idx="3">
                  <c:v>4.9460781999999996</c:v>
                </c:pt>
                <c:pt idx="4">
                  <c:v>5.2109221999999997</c:v>
                </c:pt>
                <c:pt idx="5">
                  <c:v>5.2323293</c:v>
                </c:pt>
                <c:pt idx="6">
                  <c:v>5.3572661000000004</c:v>
                </c:pt>
                <c:pt idx="7">
                  <c:v>5.3761780999999997</c:v>
                </c:pt>
                <c:pt idx="8">
                  <c:v>5.2477302999999997</c:v>
                </c:pt>
                <c:pt idx="9">
                  <c:v>5.3434416000000002</c:v>
                </c:pt>
                <c:pt idx="10">
                  <c:v>5.1372527999999997</c:v>
                </c:pt>
                <c:pt idx="11">
                  <c:v>5.5046698999999997</c:v>
                </c:pt>
                <c:pt idx="12">
                  <c:v>5.4673584000000002</c:v>
                </c:pt>
                <c:pt idx="13">
                  <c:v>5.2018772999999996</c:v>
                </c:pt>
                <c:pt idx="14">
                  <c:v>5.7760005999999997</c:v>
                </c:pt>
                <c:pt idx="15">
                  <c:v>5.6412684000000004</c:v>
                </c:pt>
                <c:pt idx="16">
                  <c:v>5.8244436000000004</c:v>
                </c:pt>
                <c:pt idx="17">
                  <c:v>5.7060839000000003</c:v>
                </c:pt>
                <c:pt idx="18">
                  <c:v>5.8941800000000004</c:v>
                </c:pt>
                <c:pt idx="19">
                  <c:v>5.7700915999999998</c:v>
                </c:pt>
                <c:pt idx="20">
                  <c:v>5.5673722999999997</c:v>
                </c:pt>
                <c:pt idx="21">
                  <c:v>5.6078583000000002</c:v>
                </c:pt>
                <c:pt idx="22">
                  <c:v>5.3983619999999997</c:v>
                </c:pt>
                <c:pt idx="23">
                  <c:v>5.5009293000000001</c:v>
                </c:pt>
                <c:pt idx="24">
                  <c:v>5.5936007999999999</c:v>
                </c:pt>
                <c:pt idx="25">
                  <c:v>5.3815976000000001</c:v>
                </c:pt>
                <c:pt idx="26">
                  <c:v>6.3274860000000004</c:v>
                </c:pt>
                <c:pt idx="27">
                  <c:v>6.1444140000000003</c:v>
                </c:pt>
                <c:pt idx="28">
                  <c:v>6.4618846000000003</c:v>
                </c:pt>
                <c:pt idx="29">
                  <c:v>6.2540582000000002</c:v>
                </c:pt>
                <c:pt idx="30">
                  <c:v>6.1180335000000001</c:v>
                </c:pt>
                <c:pt idx="31">
                  <c:v>6.0014567000000003</c:v>
                </c:pt>
                <c:pt idx="32">
                  <c:v>5.8362379000000004</c:v>
                </c:pt>
                <c:pt idx="33">
                  <c:v>5.8622434999999999</c:v>
                </c:pt>
                <c:pt idx="34">
                  <c:v>5.7109585999999997</c:v>
                </c:pt>
                <c:pt idx="35">
                  <c:v>5.7754116</c:v>
                </c:pt>
                <c:pt idx="36">
                  <c:v>6.0072454999999998</c:v>
                </c:pt>
                <c:pt idx="37">
                  <c:v>5.6764362999999998</c:v>
                </c:pt>
                <c:pt idx="38">
                  <c:v>6.1878767000000003</c:v>
                </c:pt>
                <c:pt idx="39">
                  <c:v>5.9758129999999996</c:v>
                </c:pt>
                <c:pt idx="40">
                  <c:v>6.3060995000000002</c:v>
                </c:pt>
                <c:pt idx="41">
                  <c:v>6.0543021000000001</c:v>
                </c:pt>
                <c:pt idx="42">
                  <c:v>6.3386300999999996</c:v>
                </c:pt>
                <c:pt idx="43">
                  <c:v>6.2136706999999998</c:v>
                </c:pt>
                <c:pt idx="44">
                  <c:v>6.0430773000000002</c:v>
                </c:pt>
                <c:pt idx="45">
                  <c:v>6.0148741000000001</c:v>
                </c:pt>
                <c:pt idx="46">
                  <c:v>5.6279668999999997</c:v>
                </c:pt>
              </c:numCache>
            </c:numRef>
          </c:val>
        </c:ser>
        <c:ser>
          <c:idx val="1"/>
          <c:order val="1"/>
          <c:tx>
            <c:strRef>
              <c:f>'Data Tables'!$T$110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Tables'!$B$111:$B$158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Tables'!$T$111:$T$158</c:f>
              <c:numCache>
                <c:formatCode>#,##0.00</c:formatCode>
                <c:ptCount val="47"/>
                <c:pt idx="0">
                  <c:v>5.5940124999999998</c:v>
                </c:pt>
                <c:pt idx="1">
                  <c:v>5.5034304000000001</c:v>
                </c:pt>
                <c:pt idx="2">
                  <c:v>5.8278935000000001</c:v>
                </c:pt>
                <c:pt idx="3">
                  <c:v>5.4974711000000003</c:v>
                </c:pt>
                <c:pt idx="4">
                  <c:v>5.7982176000000001</c:v>
                </c:pt>
                <c:pt idx="5">
                  <c:v>5.7021036</c:v>
                </c:pt>
                <c:pt idx="6">
                  <c:v>5.8604440000000002</c:v>
                </c:pt>
                <c:pt idx="7">
                  <c:v>5.8764675999999998</c:v>
                </c:pt>
                <c:pt idx="8">
                  <c:v>5.7478037000000004</c:v>
                </c:pt>
                <c:pt idx="9">
                  <c:v>5.9026554999999998</c:v>
                </c:pt>
                <c:pt idx="10">
                  <c:v>5.8050597000000002</c:v>
                </c:pt>
                <c:pt idx="11">
                  <c:v>6.1708615</c:v>
                </c:pt>
                <c:pt idx="12">
                  <c:v>5.9869251999999999</c:v>
                </c:pt>
                <c:pt idx="13">
                  <c:v>5.7327496</c:v>
                </c:pt>
                <c:pt idx="14">
                  <c:v>6.2847330000000001</c:v>
                </c:pt>
                <c:pt idx="15">
                  <c:v>6.1356982000000002</c:v>
                </c:pt>
                <c:pt idx="16">
                  <c:v>6.3505767000000004</c:v>
                </c:pt>
                <c:pt idx="17">
                  <c:v>6.1135869999999999</c:v>
                </c:pt>
                <c:pt idx="18">
                  <c:v>6.3497636999999996</c:v>
                </c:pt>
                <c:pt idx="19">
                  <c:v>6.3222464</c:v>
                </c:pt>
                <c:pt idx="20">
                  <c:v>6.0857006</c:v>
                </c:pt>
                <c:pt idx="21">
                  <c:v>6.1940518000000004</c:v>
                </c:pt>
                <c:pt idx="22">
                  <c:v>5.7928768000000002</c:v>
                </c:pt>
                <c:pt idx="23">
                  <c:v>5.9963680999999998</c:v>
                </c:pt>
                <c:pt idx="24">
                  <c:v>6.0383497000000004</c:v>
                </c:pt>
                <c:pt idx="25">
                  <c:v>5.6468556999999997</c:v>
                </c:pt>
                <c:pt idx="26">
                  <c:v>6.7452610999999996</c:v>
                </c:pt>
                <c:pt idx="27">
                  <c:v>6.5186013000000003</c:v>
                </c:pt>
                <c:pt idx="28">
                  <c:v>6.8226731000000003</c:v>
                </c:pt>
                <c:pt idx="29">
                  <c:v>6.5760404000000001</c:v>
                </c:pt>
                <c:pt idx="30">
                  <c:v>6.3884097999999998</c:v>
                </c:pt>
                <c:pt idx="31">
                  <c:v>6.3428395000000002</c:v>
                </c:pt>
                <c:pt idx="32">
                  <c:v>6.0996734000000004</c:v>
                </c:pt>
                <c:pt idx="33">
                  <c:v>6.1019220000000001</c:v>
                </c:pt>
                <c:pt idx="34">
                  <c:v>5.8192263999999998</c:v>
                </c:pt>
                <c:pt idx="35">
                  <c:v>6.0711079999999997</c:v>
                </c:pt>
                <c:pt idx="36">
                  <c:v>6.3327390000000001</c:v>
                </c:pt>
                <c:pt idx="37">
                  <c:v>5.8911553999999997</c:v>
                </c:pt>
                <c:pt idx="38">
                  <c:v>6.4145724</c:v>
                </c:pt>
                <c:pt idx="39">
                  <c:v>6.1505973000000003</c:v>
                </c:pt>
                <c:pt idx="40">
                  <c:v>6.4189720000000001</c:v>
                </c:pt>
                <c:pt idx="41">
                  <c:v>6.2659284</c:v>
                </c:pt>
                <c:pt idx="42">
                  <c:v>6.4669505999999997</c:v>
                </c:pt>
                <c:pt idx="43">
                  <c:v>6.3733446999999996</c:v>
                </c:pt>
                <c:pt idx="44">
                  <c:v>6.1475169999999997</c:v>
                </c:pt>
                <c:pt idx="45">
                  <c:v>6.0263818999999996</c:v>
                </c:pt>
                <c:pt idx="46">
                  <c:v>5.6914102</c:v>
                </c:pt>
              </c:numCache>
            </c:numRef>
          </c:val>
        </c:ser>
        <c:marker val="1"/>
        <c:axId val="121205504"/>
        <c:axId val="121207040"/>
      </c:lineChart>
      <c:dateAx>
        <c:axId val="12120550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120704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1207040"/>
        <c:scaling>
          <c:orientation val="minMax"/>
          <c:max val="10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20550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1212288"/>
        <c:axId val="121156736"/>
      </c:barChart>
      <c:catAx>
        <c:axId val="121212288"/>
        <c:scaling>
          <c:orientation val="minMax"/>
        </c:scaling>
        <c:axPos val="b"/>
        <c:minorGridlines/>
        <c:tickLblPos val="nextTo"/>
        <c:crossAx val="121156736"/>
        <c:crosses val="autoZero"/>
        <c:auto val="1"/>
        <c:lblAlgn val="ctr"/>
        <c:lblOffset val="100"/>
      </c:catAx>
      <c:valAx>
        <c:axId val="121156736"/>
        <c:scaling>
          <c:orientation val="minMax"/>
        </c:scaling>
        <c:axPos val="l"/>
        <c:majorGridlines/>
        <c:tickLblPos val="nextTo"/>
        <c:crossAx val="121212288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Tables'!$E$162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Tables'!$E$163:$E$210</c:f>
              <c:numCache>
                <c:formatCode>#,##0.00</c:formatCode>
                <c:ptCount val="47"/>
                <c:pt idx="0">
                  <c:v>45.342539000000002</c:v>
                </c:pt>
                <c:pt idx="1">
                  <c:v>41.780676</c:v>
                </c:pt>
                <c:pt idx="2">
                  <c:v>41.969079000000001</c:v>
                </c:pt>
                <c:pt idx="3">
                  <c:v>44.628802</c:v>
                </c:pt>
                <c:pt idx="4">
                  <c:v>43.196202999999997</c:v>
                </c:pt>
                <c:pt idx="5">
                  <c:v>43.245258999999997</c:v>
                </c:pt>
                <c:pt idx="6">
                  <c:v>45.876233999999997</c:v>
                </c:pt>
                <c:pt idx="7">
                  <c:v>43.406475999999998</c:v>
                </c:pt>
                <c:pt idx="8">
                  <c:v>45.328608000000003</c:v>
                </c:pt>
                <c:pt idx="9">
                  <c:v>46.736154999999997</c:v>
                </c:pt>
                <c:pt idx="10">
                  <c:v>41.810716999999997</c:v>
                </c:pt>
                <c:pt idx="11">
                  <c:v>43.214095</c:v>
                </c:pt>
                <c:pt idx="12">
                  <c:v>43.242662000000003</c:v>
                </c:pt>
                <c:pt idx="13">
                  <c:v>43.511949999999999</c:v>
                </c:pt>
                <c:pt idx="14">
                  <c:v>45.270484000000003</c:v>
                </c:pt>
                <c:pt idx="15">
                  <c:v>45.226754999999997</c:v>
                </c:pt>
                <c:pt idx="16">
                  <c:v>43.732647999999998</c:v>
                </c:pt>
                <c:pt idx="17">
                  <c:v>46.320301999999998</c:v>
                </c:pt>
                <c:pt idx="18">
                  <c:v>46.274549999999998</c:v>
                </c:pt>
                <c:pt idx="19">
                  <c:v>44.816087000000003</c:v>
                </c:pt>
                <c:pt idx="20">
                  <c:v>45.934265000000003</c:v>
                </c:pt>
                <c:pt idx="21">
                  <c:v>46.433191000000001</c:v>
                </c:pt>
                <c:pt idx="22">
                  <c:v>43.505904000000001</c:v>
                </c:pt>
                <c:pt idx="23">
                  <c:v>44.452457000000003</c:v>
                </c:pt>
                <c:pt idx="24">
                  <c:v>46.202466000000001</c:v>
                </c:pt>
                <c:pt idx="25">
                  <c:v>44.539231000000001</c:v>
                </c:pt>
                <c:pt idx="26">
                  <c:v>48.471120999999997</c:v>
                </c:pt>
                <c:pt idx="27">
                  <c:v>47.673352999999999</c:v>
                </c:pt>
                <c:pt idx="28">
                  <c:v>46.15307</c:v>
                </c:pt>
                <c:pt idx="29">
                  <c:v>48.585608000000001</c:v>
                </c:pt>
                <c:pt idx="30">
                  <c:v>47.465159</c:v>
                </c:pt>
                <c:pt idx="31">
                  <c:v>47.909090999999997</c:v>
                </c:pt>
                <c:pt idx="32">
                  <c:v>47.771853999999998</c:v>
                </c:pt>
                <c:pt idx="33">
                  <c:v>47.729964000000002</c:v>
                </c:pt>
                <c:pt idx="34">
                  <c:v>46.754877</c:v>
                </c:pt>
                <c:pt idx="35">
                  <c:v>45.146726999999998</c:v>
                </c:pt>
                <c:pt idx="36">
                  <c:v>46.655923000000001</c:v>
                </c:pt>
                <c:pt idx="37">
                  <c:v>42.556204999999999</c:v>
                </c:pt>
                <c:pt idx="38">
                  <c:v>47.882213999999998</c:v>
                </c:pt>
                <c:pt idx="39">
                  <c:v>46.671093999999997</c:v>
                </c:pt>
                <c:pt idx="40">
                  <c:v>47.141548999999998</c:v>
                </c:pt>
                <c:pt idx="41">
                  <c:v>48.090781</c:v>
                </c:pt>
                <c:pt idx="42">
                  <c:v>44.656520999999998</c:v>
                </c:pt>
                <c:pt idx="43">
                  <c:v>48.286214999999999</c:v>
                </c:pt>
                <c:pt idx="44">
                  <c:v>46.461927000000003</c:v>
                </c:pt>
                <c:pt idx="45">
                  <c:v>46.637303000000003</c:v>
                </c:pt>
                <c:pt idx="46">
                  <c:v>44.951140000000002</c:v>
                </c:pt>
              </c:numCache>
            </c:numRef>
          </c:val>
        </c:ser>
        <c:ser>
          <c:idx val="1"/>
          <c:order val="1"/>
          <c:tx>
            <c:strRef>
              <c:f>'Data Tables'!$F$162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Tables'!$F$163:$F$210</c:f>
              <c:numCache>
                <c:formatCode>#,##0.00</c:formatCode>
                <c:ptCount val="47"/>
                <c:pt idx="0">
                  <c:v>44.423355999999998</c:v>
                </c:pt>
                <c:pt idx="1">
                  <c:v>41.765037</c:v>
                </c:pt>
                <c:pt idx="2">
                  <c:v>42.001100000000001</c:v>
                </c:pt>
                <c:pt idx="3">
                  <c:v>43.797606000000002</c:v>
                </c:pt>
                <c:pt idx="4">
                  <c:v>42.596811000000002</c:v>
                </c:pt>
                <c:pt idx="5">
                  <c:v>42.958514999999998</c:v>
                </c:pt>
                <c:pt idx="6">
                  <c:v>44.913606999999999</c:v>
                </c:pt>
                <c:pt idx="7">
                  <c:v>43.308529999999998</c:v>
                </c:pt>
                <c:pt idx="8">
                  <c:v>43.978377999999999</c:v>
                </c:pt>
                <c:pt idx="9">
                  <c:v>46.127020999999999</c:v>
                </c:pt>
                <c:pt idx="10">
                  <c:v>41.476843000000002</c:v>
                </c:pt>
                <c:pt idx="11">
                  <c:v>42.563102999999998</c:v>
                </c:pt>
                <c:pt idx="12">
                  <c:v>43.500588</c:v>
                </c:pt>
                <c:pt idx="13">
                  <c:v>42.775191999999997</c:v>
                </c:pt>
                <c:pt idx="14">
                  <c:v>44.609234999999998</c:v>
                </c:pt>
                <c:pt idx="15">
                  <c:v>45.113174000000001</c:v>
                </c:pt>
                <c:pt idx="16">
                  <c:v>43.397416</c:v>
                </c:pt>
                <c:pt idx="17">
                  <c:v>46.269742000000001</c:v>
                </c:pt>
                <c:pt idx="18">
                  <c:v>45.520705</c:v>
                </c:pt>
                <c:pt idx="19">
                  <c:v>45.042814</c:v>
                </c:pt>
                <c:pt idx="20">
                  <c:v>46.178344000000003</c:v>
                </c:pt>
                <c:pt idx="21">
                  <c:v>46.275509999999997</c:v>
                </c:pt>
                <c:pt idx="22">
                  <c:v>43.224395999999999</c:v>
                </c:pt>
                <c:pt idx="23">
                  <c:v>44.671959999999999</c:v>
                </c:pt>
                <c:pt idx="24">
                  <c:v>46.827267999999997</c:v>
                </c:pt>
                <c:pt idx="25">
                  <c:v>45.352200000000003</c:v>
                </c:pt>
                <c:pt idx="26">
                  <c:v>49.578581999999997</c:v>
                </c:pt>
                <c:pt idx="27">
                  <c:v>48.149974999999998</c:v>
                </c:pt>
                <c:pt idx="28">
                  <c:v>47.284219</c:v>
                </c:pt>
                <c:pt idx="29">
                  <c:v>48.879579</c:v>
                </c:pt>
                <c:pt idx="30">
                  <c:v>47.169438</c:v>
                </c:pt>
                <c:pt idx="31">
                  <c:v>47.893636000000001</c:v>
                </c:pt>
                <c:pt idx="32">
                  <c:v>48.347149000000002</c:v>
                </c:pt>
                <c:pt idx="33">
                  <c:v>46.683317000000002</c:v>
                </c:pt>
                <c:pt idx="34">
                  <c:v>46.682510999999998</c:v>
                </c:pt>
                <c:pt idx="35">
                  <c:v>45.740434</c:v>
                </c:pt>
                <c:pt idx="36">
                  <c:v>46.711745000000001</c:v>
                </c:pt>
                <c:pt idx="37">
                  <c:v>43.872593000000002</c:v>
                </c:pt>
                <c:pt idx="38">
                  <c:v>47.669186000000003</c:v>
                </c:pt>
                <c:pt idx="39">
                  <c:v>46.578859999999999</c:v>
                </c:pt>
                <c:pt idx="40">
                  <c:v>47.472729000000001</c:v>
                </c:pt>
                <c:pt idx="41">
                  <c:v>48.614463000000001</c:v>
                </c:pt>
                <c:pt idx="42">
                  <c:v>44.844307999999998</c:v>
                </c:pt>
                <c:pt idx="43">
                  <c:v>49.228814</c:v>
                </c:pt>
                <c:pt idx="44">
                  <c:v>46.780932999999997</c:v>
                </c:pt>
                <c:pt idx="45">
                  <c:v>46.170321999999999</c:v>
                </c:pt>
                <c:pt idx="46">
                  <c:v>45.505519999999997</c:v>
                </c:pt>
              </c:numCache>
            </c:numRef>
          </c:val>
        </c:ser>
        <c:marker val="1"/>
        <c:axId val="95371264"/>
        <c:axId val="95372800"/>
      </c:lineChart>
      <c:dateAx>
        <c:axId val="9537126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95372800"/>
        <c:crosses val="autoZero"/>
        <c:auto val="1"/>
        <c:lblOffset val="100"/>
        <c:minorUnit val="1065"/>
        <c:minorTimeUnit val="days"/>
      </c:dateAx>
      <c:valAx>
        <c:axId val="95372800"/>
        <c:scaling>
          <c:orientation val="minMax"/>
          <c:max val="6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5371264"/>
        <c:crosses val="autoZero"/>
        <c:crossBetween val="midCat"/>
        <c:majorUnit val="20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Tables'!$C$163:$C$210</c:f>
              <c:numCache>
                <c:formatCode>#,##0.00</c:formatCode>
                <c:ptCount val="47"/>
                <c:pt idx="0">
                  <c:v>43.672172000000003</c:v>
                </c:pt>
                <c:pt idx="1">
                  <c:v>41.217621999999999</c:v>
                </c:pt>
                <c:pt idx="2">
                  <c:v>41.509822999999997</c:v>
                </c:pt>
                <c:pt idx="3">
                  <c:v>44.163530000000002</c:v>
                </c:pt>
                <c:pt idx="4">
                  <c:v>42.509045999999998</c:v>
                </c:pt>
                <c:pt idx="5">
                  <c:v>42.065573999999998</c:v>
                </c:pt>
                <c:pt idx="6">
                  <c:v>42.435068999999999</c:v>
                </c:pt>
                <c:pt idx="7">
                  <c:v>40.656824999999998</c:v>
                </c:pt>
                <c:pt idx="8">
                  <c:v>42.603388000000002</c:v>
                </c:pt>
                <c:pt idx="9">
                  <c:v>44.859701999999999</c:v>
                </c:pt>
                <c:pt idx="10">
                  <c:v>39.983556</c:v>
                </c:pt>
                <c:pt idx="11">
                  <c:v>41.535524000000002</c:v>
                </c:pt>
                <c:pt idx="12">
                  <c:v>41.580291000000003</c:v>
                </c:pt>
                <c:pt idx="13">
                  <c:v>41.54806</c:v>
                </c:pt>
                <c:pt idx="14">
                  <c:v>44.090538000000002</c:v>
                </c:pt>
                <c:pt idx="15">
                  <c:v>43.987242000000002</c:v>
                </c:pt>
                <c:pt idx="16">
                  <c:v>42.253238000000003</c:v>
                </c:pt>
                <c:pt idx="17">
                  <c:v>44.086610999999998</c:v>
                </c:pt>
                <c:pt idx="18">
                  <c:v>42.734364999999997</c:v>
                </c:pt>
                <c:pt idx="19">
                  <c:v>42.135058999999998</c:v>
                </c:pt>
                <c:pt idx="20">
                  <c:v>43.695532</c:v>
                </c:pt>
                <c:pt idx="21">
                  <c:v>44.469242999999999</c:v>
                </c:pt>
                <c:pt idx="22">
                  <c:v>41.716379000000003</c:v>
                </c:pt>
                <c:pt idx="23">
                  <c:v>41.858683999999997</c:v>
                </c:pt>
                <c:pt idx="24">
                  <c:v>42.548239000000002</c:v>
                </c:pt>
                <c:pt idx="25">
                  <c:v>41.193669</c:v>
                </c:pt>
                <c:pt idx="26">
                  <c:v>46.316521999999999</c:v>
                </c:pt>
                <c:pt idx="27">
                  <c:v>45.080317000000001</c:v>
                </c:pt>
                <c:pt idx="28">
                  <c:v>43.557276999999999</c:v>
                </c:pt>
                <c:pt idx="29">
                  <c:v>45.211081</c:v>
                </c:pt>
                <c:pt idx="30">
                  <c:v>42.764339</c:v>
                </c:pt>
                <c:pt idx="31">
                  <c:v>44.093991000000003</c:v>
                </c:pt>
                <c:pt idx="32">
                  <c:v>44.346406000000002</c:v>
                </c:pt>
                <c:pt idx="33">
                  <c:v>44.443691000000001</c:v>
                </c:pt>
                <c:pt idx="34">
                  <c:v>43.611403000000003</c:v>
                </c:pt>
                <c:pt idx="35">
                  <c:v>42.039110999999998</c:v>
                </c:pt>
                <c:pt idx="36">
                  <c:v>43.341878999999999</c:v>
                </c:pt>
                <c:pt idx="37">
                  <c:v>41.080787000000001</c:v>
                </c:pt>
                <c:pt idx="38">
                  <c:v>45.856682999999997</c:v>
                </c:pt>
                <c:pt idx="39">
                  <c:v>43.400761000000003</c:v>
                </c:pt>
                <c:pt idx="40">
                  <c:v>43.997722000000003</c:v>
                </c:pt>
                <c:pt idx="41">
                  <c:v>44.475543999999999</c:v>
                </c:pt>
                <c:pt idx="42">
                  <c:v>40.665425999999997</c:v>
                </c:pt>
                <c:pt idx="43">
                  <c:v>43.871983</c:v>
                </c:pt>
                <c:pt idx="44">
                  <c:v>42.958475999999997</c:v>
                </c:pt>
                <c:pt idx="45">
                  <c:v>43.056977000000003</c:v>
                </c:pt>
                <c:pt idx="46">
                  <c:v>41.743913999999997</c:v>
                </c:pt>
              </c:numCache>
            </c:numRef>
          </c:val>
        </c:ser>
        <c:ser>
          <c:idx val="1"/>
          <c:order val="1"/>
          <c:tx>
            <c:strRef>
              <c:f>'Data Tables'!$D$162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Tables'!$D$163:$D$210</c:f>
              <c:numCache>
                <c:formatCode>#,##0.00</c:formatCode>
                <c:ptCount val="47"/>
                <c:pt idx="0">
                  <c:v>43.225929999999998</c:v>
                </c:pt>
                <c:pt idx="1">
                  <c:v>40.324703</c:v>
                </c:pt>
                <c:pt idx="2">
                  <c:v>40.824627999999997</c:v>
                </c:pt>
                <c:pt idx="3">
                  <c:v>43.490895000000002</c:v>
                </c:pt>
                <c:pt idx="4">
                  <c:v>41.768360000000001</c:v>
                </c:pt>
                <c:pt idx="5">
                  <c:v>41.457011000000001</c:v>
                </c:pt>
                <c:pt idx="6">
                  <c:v>41.968131</c:v>
                </c:pt>
                <c:pt idx="7">
                  <c:v>40.158625000000001</c:v>
                </c:pt>
                <c:pt idx="8">
                  <c:v>41.172145</c:v>
                </c:pt>
                <c:pt idx="9">
                  <c:v>44.219819999999999</c:v>
                </c:pt>
                <c:pt idx="10">
                  <c:v>39.220103999999999</c:v>
                </c:pt>
                <c:pt idx="11">
                  <c:v>40.493009999999998</c:v>
                </c:pt>
                <c:pt idx="12">
                  <c:v>40.979028999999997</c:v>
                </c:pt>
                <c:pt idx="13">
                  <c:v>40.597946999999998</c:v>
                </c:pt>
                <c:pt idx="14">
                  <c:v>43.031174</c:v>
                </c:pt>
                <c:pt idx="15">
                  <c:v>43.103963</c:v>
                </c:pt>
                <c:pt idx="16">
                  <c:v>41.347242000000001</c:v>
                </c:pt>
                <c:pt idx="17">
                  <c:v>43.298520000000003</c:v>
                </c:pt>
                <c:pt idx="18">
                  <c:v>41.951613000000002</c:v>
                </c:pt>
                <c:pt idx="19">
                  <c:v>41.250143999999999</c:v>
                </c:pt>
                <c:pt idx="20">
                  <c:v>42.800204000000001</c:v>
                </c:pt>
                <c:pt idx="21">
                  <c:v>43.508079000000002</c:v>
                </c:pt>
                <c:pt idx="22">
                  <c:v>40.560659999999999</c:v>
                </c:pt>
                <c:pt idx="23">
                  <c:v>40.779359999999997</c:v>
                </c:pt>
                <c:pt idx="24">
                  <c:v>41.938840999999996</c:v>
                </c:pt>
                <c:pt idx="25">
                  <c:v>40.293151999999999</c:v>
                </c:pt>
                <c:pt idx="26">
                  <c:v>45.324351999999998</c:v>
                </c:pt>
                <c:pt idx="27">
                  <c:v>43.974933999999998</c:v>
                </c:pt>
                <c:pt idx="28">
                  <c:v>42.478005000000003</c:v>
                </c:pt>
                <c:pt idx="29">
                  <c:v>44.247711000000002</c:v>
                </c:pt>
                <c:pt idx="30">
                  <c:v>41.912896000000003</c:v>
                </c:pt>
                <c:pt idx="31">
                  <c:v>43.316280999999996</c:v>
                </c:pt>
                <c:pt idx="32">
                  <c:v>43.659844</c:v>
                </c:pt>
                <c:pt idx="33">
                  <c:v>43.540286999999999</c:v>
                </c:pt>
                <c:pt idx="34">
                  <c:v>42.884363999999998</c:v>
                </c:pt>
                <c:pt idx="35">
                  <c:v>41.009421000000003</c:v>
                </c:pt>
                <c:pt idx="36">
                  <c:v>42.947699</c:v>
                </c:pt>
                <c:pt idx="37">
                  <c:v>39.868763999999999</c:v>
                </c:pt>
                <c:pt idx="38">
                  <c:v>44.935018999999997</c:v>
                </c:pt>
                <c:pt idx="39">
                  <c:v>42.545012999999997</c:v>
                </c:pt>
                <c:pt idx="40">
                  <c:v>43.261960000000002</c:v>
                </c:pt>
                <c:pt idx="41">
                  <c:v>43.768282999999997</c:v>
                </c:pt>
                <c:pt idx="42">
                  <c:v>40.146363000000001</c:v>
                </c:pt>
                <c:pt idx="43">
                  <c:v>43.420741</c:v>
                </c:pt>
                <c:pt idx="44">
                  <c:v>42.438541000000001</c:v>
                </c:pt>
                <c:pt idx="45">
                  <c:v>42.470742000000001</c:v>
                </c:pt>
                <c:pt idx="46">
                  <c:v>41.085951000000001</c:v>
                </c:pt>
              </c:numCache>
            </c:numRef>
          </c:val>
        </c:ser>
        <c:marker val="1"/>
        <c:axId val="95403008"/>
        <c:axId val="95404800"/>
      </c:lineChart>
      <c:dateAx>
        <c:axId val="9540300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95404800"/>
        <c:crosses val="autoZero"/>
        <c:auto val="1"/>
        <c:lblOffset val="100"/>
        <c:minorUnit val="1065"/>
        <c:minorTimeUnit val="days"/>
      </c:dateAx>
      <c:valAx>
        <c:axId val="95404800"/>
        <c:scaling>
          <c:orientation val="minMax"/>
          <c:max val="6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5403008"/>
        <c:crosses val="autoZero"/>
        <c:crossBetween val="midCat"/>
        <c:majorUnit val="20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27E-2"/>
          <c:w val="0.9060275105179465"/>
          <c:h val="0.58371076115484166"/>
        </c:manualLayout>
      </c:layout>
      <c:lineChart>
        <c:grouping val="standard"/>
        <c:ser>
          <c:idx val="0"/>
          <c:order val="0"/>
          <c:tx>
            <c:strRef>
              <c:f>'Data Tables'!$G$6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Tables'!$G$7:$G$54</c:f>
              <c:numCache>
                <c:formatCode>#,##0.00</c:formatCode>
                <c:ptCount val="47"/>
                <c:pt idx="0">
                  <c:v>0.77043704999999996</c:v>
                </c:pt>
                <c:pt idx="1">
                  <c:v>0.78987790999999996</c:v>
                </c:pt>
                <c:pt idx="2">
                  <c:v>0.82890158000000003</c:v>
                </c:pt>
                <c:pt idx="3">
                  <c:v>0.74467419000000001</c:v>
                </c:pt>
                <c:pt idx="4">
                  <c:v>0.71280893000000001</c:v>
                </c:pt>
                <c:pt idx="5">
                  <c:v>0.63249100999999996</c:v>
                </c:pt>
                <c:pt idx="6">
                  <c:v>0.63606713999999998</c:v>
                </c:pt>
                <c:pt idx="7">
                  <c:v>0.65395678999999995</c:v>
                </c:pt>
                <c:pt idx="8">
                  <c:v>0.64363345000000005</c:v>
                </c:pt>
                <c:pt idx="9">
                  <c:v>0.69030259000000005</c:v>
                </c:pt>
                <c:pt idx="10">
                  <c:v>0.69369822999999997</c:v>
                </c:pt>
                <c:pt idx="11">
                  <c:v>0.73189886999999998</c:v>
                </c:pt>
                <c:pt idx="12">
                  <c:v>0.77095466999999995</c:v>
                </c:pt>
                <c:pt idx="13">
                  <c:v>0.71314747999999994</c:v>
                </c:pt>
                <c:pt idx="14">
                  <c:v>0.76705582000000005</c:v>
                </c:pt>
                <c:pt idx="15">
                  <c:v>0.70721646000000005</c:v>
                </c:pt>
                <c:pt idx="16">
                  <c:v>0.69678448999999998</c:v>
                </c:pt>
                <c:pt idx="17">
                  <c:v>0.64721403</c:v>
                </c:pt>
                <c:pt idx="18">
                  <c:v>0.63346053000000002</c:v>
                </c:pt>
                <c:pt idx="19">
                  <c:v>0.66204607000000004</c:v>
                </c:pt>
                <c:pt idx="20">
                  <c:v>0.61068237999999997</c:v>
                </c:pt>
                <c:pt idx="21">
                  <c:v>0.67929561999999999</c:v>
                </c:pt>
                <c:pt idx="22">
                  <c:v>0.67821211000000003</c:v>
                </c:pt>
                <c:pt idx="23">
                  <c:v>0.69835208000000004</c:v>
                </c:pt>
                <c:pt idx="24">
                  <c:v>0.75410628999999996</c:v>
                </c:pt>
                <c:pt idx="25">
                  <c:v>0.67723135999999995</c:v>
                </c:pt>
                <c:pt idx="26">
                  <c:v>0.74475482000000004</c:v>
                </c:pt>
                <c:pt idx="27">
                  <c:v>0.66011878999999996</c:v>
                </c:pt>
                <c:pt idx="28">
                  <c:v>0.67989049999999995</c:v>
                </c:pt>
                <c:pt idx="29">
                  <c:v>0.62637562999999996</c:v>
                </c:pt>
                <c:pt idx="30">
                  <c:v>0.65108279999999996</c:v>
                </c:pt>
                <c:pt idx="31">
                  <c:v>0.66792682000000003</c:v>
                </c:pt>
                <c:pt idx="32">
                  <c:v>0.61632222000000003</c:v>
                </c:pt>
                <c:pt idx="33">
                  <c:v>0.65028679</c:v>
                </c:pt>
                <c:pt idx="34">
                  <c:v>0.67453227000000004</c:v>
                </c:pt>
                <c:pt idx="35">
                  <c:v>0.75850925000000002</c:v>
                </c:pt>
                <c:pt idx="36">
                  <c:v>0.80917952999999998</c:v>
                </c:pt>
                <c:pt idx="37">
                  <c:v>0.73311731000000002</c:v>
                </c:pt>
                <c:pt idx="38">
                  <c:v>0.77018719000000002</c:v>
                </c:pt>
                <c:pt idx="39">
                  <c:v>0.70112881000000005</c:v>
                </c:pt>
                <c:pt idx="40">
                  <c:v>0.6969535</c:v>
                </c:pt>
                <c:pt idx="41">
                  <c:v>0.64480674999999998</c:v>
                </c:pt>
                <c:pt idx="42">
                  <c:v>0.67198265999999995</c:v>
                </c:pt>
                <c:pt idx="43">
                  <c:v>0.67110607</c:v>
                </c:pt>
                <c:pt idx="44">
                  <c:v>0.62805971999999999</c:v>
                </c:pt>
                <c:pt idx="45">
                  <c:v>0.70231431</c:v>
                </c:pt>
                <c:pt idx="46">
                  <c:v>0.66611176000000005</c:v>
                </c:pt>
              </c:numCache>
            </c:numRef>
          </c:val>
        </c:ser>
        <c:ser>
          <c:idx val="1"/>
          <c:order val="1"/>
          <c:tx>
            <c:strRef>
              <c:f>'Data Tables'!$H$6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Tables'!$H$7:$H$54</c:f>
              <c:numCache>
                <c:formatCode>#,##0.00</c:formatCode>
                <c:ptCount val="47"/>
                <c:pt idx="0">
                  <c:v>0.79405711999999995</c:v>
                </c:pt>
                <c:pt idx="1">
                  <c:v>0.78900380000000003</c:v>
                </c:pt>
                <c:pt idx="2">
                  <c:v>0.79002956000000002</c:v>
                </c:pt>
                <c:pt idx="3">
                  <c:v>0.70286548999999998</c:v>
                </c:pt>
                <c:pt idx="4">
                  <c:v>0.68347585</c:v>
                </c:pt>
                <c:pt idx="5">
                  <c:v>0.63730408999999999</c:v>
                </c:pt>
                <c:pt idx="6">
                  <c:v>0.65785415000000003</c:v>
                </c:pt>
                <c:pt idx="7">
                  <c:v>0.63381472000000005</c:v>
                </c:pt>
                <c:pt idx="8">
                  <c:v>0.65589368000000003</c:v>
                </c:pt>
                <c:pt idx="9">
                  <c:v>0.67917826999999997</c:v>
                </c:pt>
                <c:pt idx="10">
                  <c:v>0.68275589000000003</c:v>
                </c:pt>
                <c:pt idx="11">
                  <c:v>0.73863900000000005</c:v>
                </c:pt>
                <c:pt idx="12">
                  <c:v>0.75684092000000003</c:v>
                </c:pt>
                <c:pt idx="13">
                  <c:v>0.70675471999999995</c:v>
                </c:pt>
                <c:pt idx="14">
                  <c:v>0.76258287000000002</c:v>
                </c:pt>
                <c:pt idx="15">
                  <c:v>0.67046161000000004</c:v>
                </c:pt>
                <c:pt idx="16">
                  <c:v>0.67693961000000002</c:v>
                </c:pt>
                <c:pt idx="17">
                  <c:v>0.63369366999999999</c:v>
                </c:pt>
                <c:pt idx="18">
                  <c:v>0.62971381999999998</c:v>
                </c:pt>
                <c:pt idx="19">
                  <c:v>0.61226360999999996</c:v>
                </c:pt>
                <c:pt idx="20">
                  <c:v>0.61351310999999997</c:v>
                </c:pt>
                <c:pt idx="21">
                  <c:v>0.65408414999999998</c:v>
                </c:pt>
                <c:pt idx="22">
                  <c:v>0.67438001000000003</c:v>
                </c:pt>
                <c:pt idx="23">
                  <c:v>0.70614328000000004</c:v>
                </c:pt>
                <c:pt idx="24">
                  <c:v>0.75399139999999998</c:v>
                </c:pt>
                <c:pt idx="25">
                  <c:v>0.68207298000000005</c:v>
                </c:pt>
                <c:pt idx="26">
                  <c:v>0.73744368999999999</c:v>
                </c:pt>
                <c:pt idx="27">
                  <c:v>0.64797229000000001</c:v>
                </c:pt>
                <c:pt idx="28">
                  <c:v>0.65171891000000004</c:v>
                </c:pt>
                <c:pt idx="29">
                  <c:v>0.61100169000000004</c:v>
                </c:pt>
                <c:pt idx="30">
                  <c:v>0.61888823999999998</c:v>
                </c:pt>
                <c:pt idx="31">
                  <c:v>0.65578135999999998</c:v>
                </c:pt>
                <c:pt idx="32">
                  <c:v>0.61780013</c:v>
                </c:pt>
                <c:pt idx="33">
                  <c:v>0.66147705000000001</c:v>
                </c:pt>
                <c:pt idx="34">
                  <c:v>0.64262706000000003</c:v>
                </c:pt>
                <c:pt idx="35">
                  <c:v>0.71233919999999995</c:v>
                </c:pt>
                <c:pt idx="36">
                  <c:v>0.78051440999999999</c:v>
                </c:pt>
                <c:pt idx="37">
                  <c:v>0.72816502999999999</c:v>
                </c:pt>
                <c:pt idx="38">
                  <c:v>0.74760411999999998</c:v>
                </c:pt>
                <c:pt idx="39">
                  <c:v>0.69242755</c:v>
                </c:pt>
                <c:pt idx="40">
                  <c:v>0.66296259999999996</c:v>
                </c:pt>
                <c:pt idx="41">
                  <c:v>0.62403914999999999</c:v>
                </c:pt>
                <c:pt idx="42">
                  <c:v>0.64184525999999997</c:v>
                </c:pt>
                <c:pt idx="43">
                  <c:v>0.64022973000000005</c:v>
                </c:pt>
                <c:pt idx="44">
                  <c:v>0.61680568999999996</c:v>
                </c:pt>
                <c:pt idx="45">
                  <c:v>0.66392428999999997</c:v>
                </c:pt>
                <c:pt idx="46">
                  <c:v>0.63682307000000005</c:v>
                </c:pt>
              </c:numCache>
            </c:numRef>
          </c:val>
        </c:ser>
        <c:marker val="1"/>
        <c:axId val="107468288"/>
        <c:axId val="107469824"/>
      </c:lineChart>
      <c:dateAx>
        <c:axId val="107468288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07469824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07469824"/>
        <c:scaling>
          <c:orientation val="minMax"/>
          <c:max val="2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468288"/>
        <c:crosses val="autoZero"/>
        <c:crossBetween val="midCat"/>
        <c:majorUnit val="0.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Tables'!$G$162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Tables'!$G$163:$G$210</c:f>
              <c:numCache>
                <c:formatCode>#,##0.00</c:formatCode>
                <c:ptCount val="47"/>
                <c:pt idx="0">
                  <c:v>58.750971</c:v>
                </c:pt>
                <c:pt idx="1">
                  <c:v>56.145217000000002</c:v>
                </c:pt>
                <c:pt idx="2">
                  <c:v>56.538590999999997</c:v>
                </c:pt>
                <c:pt idx="3">
                  <c:v>59.173527999999997</c:v>
                </c:pt>
                <c:pt idx="4">
                  <c:v>57.043087</c:v>
                </c:pt>
                <c:pt idx="5">
                  <c:v>56.522896000000003</c:v>
                </c:pt>
                <c:pt idx="6">
                  <c:v>57.548082000000001</c:v>
                </c:pt>
                <c:pt idx="7">
                  <c:v>55.551651</c:v>
                </c:pt>
                <c:pt idx="8">
                  <c:v>57.616520000000001</c:v>
                </c:pt>
                <c:pt idx="9">
                  <c:v>59.734304999999999</c:v>
                </c:pt>
                <c:pt idx="10">
                  <c:v>53.585014000000001</c:v>
                </c:pt>
                <c:pt idx="11">
                  <c:v>55.720457000000003</c:v>
                </c:pt>
                <c:pt idx="12">
                  <c:v>55.914971999999999</c:v>
                </c:pt>
                <c:pt idx="13">
                  <c:v>56.560077</c:v>
                </c:pt>
                <c:pt idx="14">
                  <c:v>59.117567000000001</c:v>
                </c:pt>
                <c:pt idx="15">
                  <c:v>58.588372</c:v>
                </c:pt>
                <c:pt idx="16">
                  <c:v>56.245967</c:v>
                </c:pt>
                <c:pt idx="17">
                  <c:v>58.408683000000003</c:v>
                </c:pt>
                <c:pt idx="18">
                  <c:v>57.250931999999999</c:v>
                </c:pt>
                <c:pt idx="19">
                  <c:v>56.734068000000001</c:v>
                </c:pt>
                <c:pt idx="20">
                  <c:v>58.308866000000002</c:v>
                </c:pt>
                <c:pt idx="21">
                  <c:v>58.835591999999998</c:v>
                </c:pt>
                <c:pt idx="22">
                  <c:v>55.423321000000001</c:v>
                </c:pt>
                <c:pt idx="23">
                  <c:v>55.907048000000003</c:v>
                </c:pt>
                <c:pt idx="24">
                  <c:v>57.146250000000002</c:v>
                </c:pt>
                <c:pt idx="25">
                  <c:v>55.937241</c:v>
                </c:pt>
                <c:pt idx="26">
                  <c:v>61.962321000000003</c:v>
                </c:pt>
                <c:pt idx="27">
                  <c:v>59.884802000000001</c:v>
                </c:pt>
                <c:pt idx="28">
                  <c:v>57.625449000000003</c:v>
                </c:pt>
                <c:pt idx="29">
                  <c:v>59.500531000000002</c:v>
                </c:pt>
                <c:pt idx="30">
                  <c:v>56.849969999999999</c:v>
                </c:pt>
                <c:pt idx="31">
                  <c:v>59.115085999999998</c:v>
                </c:pt>
                <c:pt idx="32">
                  <c:v>59.877800999999998</c:v>
                </c:pt>
                <c:pt idx="33">
                  <c:v>59.320264999999999</c:v>
                </c:pt>
                <c:pt idx="34">
                  <c:v>57.864604</c:v>
                </c:pt>
                <c:pt idx="35">
                  <c:v>55.851905000000002</c:v>
                </c:pt>
                <c:pt idx="36">
                  <c:v>57.704248999999997</c:v>
                </c:pt>
                <c:pt idx="37">
                  <c:v>55.540469000000002</c:v>
                </c:pt>
                <c:pt idx="38">
                  <c:v>61.171168000000002</c:v>
                </c:pt>
                <c:pt idx="39">
                  <c:v>57.811121</c:v>
                </c:pt>
                <c:pt idx="40">
                  <c:v>58.398290000000003</c:v>
                </c:pt>
                <c:pt idx="41">
                  <c:v>58.848005000000001</c:v>
                </c:pt>
                <c:pt idx="42">
                  <c:v>54.784179999999999</c:v>
                </c:pt>
                <c:pt idx="43">
                  <c:v>58.997151000000002</c:v>
                </c:pt>
                <c:pt idx="44">
                  <c:v>57.847262000000001</c:v>
                </c:pt>
                <c:pt idx="45">
                  <c:v>57.449705000000002</c:v>
                </c:pt>
                <c:pt idx="46">
                  <c:v>55.896796000000002</c:v>
                </c:pt>
              </c:numCache>
            </c:numRef>
          </c:val>
        </c:ser>
        <c:ser>
          <c:idx val="1"/>
          <c:order val="1"/>
          <c:tx>
            <c:strRef>
              <c:f>'Data Tables'!$H$162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Tables'!$H$163:$H$210</c:f>
              <c:numCache>
                <c:formatCode>#,##0.00</c:formatCode>
                <c:ptCount val="47"/>
                <c:pt idx="0">
                  <c:v>58.797871999999998</c:v>
                </c:pt>
                <c:pt idx="1">
                  <c:v>55.677928000000001</c:v>
                </c:pt>
                <c:pt idx="2">
                  <c:v>56.171661</c:v>
                </c:pt>
                <c:pt idx="3">
                  <c:v>59.130248000000002</c:v>
                </c:pt>
                <c:pt idx="4">
                  <c:v>56.881155</c:v>
                </c:pt>
                <c:pt idx="5">
                  <c:v>56.345165000000001</c:v>
                </c:pt>
                <c:pt idx="6">
                  <c:v>57.471924999999999</c:v>
                </c:pt>
                <c:pt idx="7">
                  <c:v>55.330857000000002</c:v>
                </c:pt>
                <c:pt idx="8">
                  <c:v>56.336607999999998</c:v>
                </c:pt>
                <c:pt idx="9">
                  <c:v>59.711008999999997</c:v>
                </c:pt>
                <c:pt idx="10">
                  <c:v>53.465904000000002</c:v>
                </c:pt>
                <c:pt idx="11">
                  <c:v>55.179873999999998</c:v>
                </c:pt>
                <c:pt idx="12">
                  <c:v>55.976132999999997</c:v>
                </c:pt>
                <c:pt idx="13">
                  <c:v>56.140403999999997</c:v>
                </c:pt>
                <c:pt idx="14">
                  <c:v>58.671529</c:v>
                </c:pt>
                <c:pt idx="15">
                  <c:v>58.304608999999999</c:v>
                </c:pt>
                <c:pt idx="16">
                  <c:v>56.088549</c:v>
                </c:pt>
                <c:pt idx="17">
                  <c:v>58.391553000000002</c:v>
                </c:pt>
                <c:pt idx="18">
                  <c:v>57.166938000000002</c:v>
                </c:pt>
                <c:pt idx="19">
                  <c:v>56.366866000000002</c:v>
                </c:pt>
                <c:pt idx="20">
                  <c:v>57.953373999999997</c:v>
                </c:pt>
                <c:pt idx="21">
                  <c:v>58.309348999999997</c:v>
                </c:pt>
                <c:pt idx="22">
                  <c:v>54.852837999999998</c:v>
                </c:pt>
                <c:pt idx="23">
                  <c:v>55.373939</c:v>
                </c:pt>
                <c:pt idx="24">
                  <c:v>57.500666000000002</c:v>
                </c:pt>
                <c:pt idx="25">
                  <c:v>55.694912000000002</c:v>
                </c:pt>
                <c:pt idx="26">
                  <c:v>61.612678000000002</c:v>
                </c:pt>
                <c:pt idx="27">
                  <c:v>59.424925000000002</c:v>
                </c:pt>
                <c:pt idx="28">
                  <c:v>57.204408000000001</c:v>
                </c:pt>
                <c:pt idx="29">
                  <c:v>59.271515999999998</c:v>
                </c:pt>
                <c:pt idx="30">
                  <c:v>56.655619999999999</c:v>
                </c:pt>
                <c:pt idx="31">
                  <c:v>58.781835000000001</c:v>
                </c:pt>
                <c:pt idx="32">
                  <c:v>59.640926999999998</c:v>
                </c:pt>
                <c:pt idx="33">
                  <c:v>59.003189999999996</c:v>
                </c:pt>
                <c:pt idx="34">
                  <c:v>57.520040999999999</c:v>
                </c:pt>
                <c:pt idx="35">
                  <c:v>55.329621000000003</c:v>
                </c:pt>
                <c:pt idx="36">
                  <c:v>57.903961000000002</c:v>
                </c:pt>
                <c:pt idx="37">
                  <c:v>54.610968</c:v>
                </c:pt>
                <c:pt idx="38">
                  <c:v>60.782001999999999</c:v>
                </c:pt>
                <c:pt idx="39">
                  <c:v>57.636757000000003</c:v>
                </c:pt>
                <c:pt idx="40">
                  <c:v>58.196116000000004</c:v>
                </c:pt>
                <c:pt idx="41">
                  <c:v>58.859582000000003</c:v>
                </c:pt>
                <c:pt idx="42">
                  <c:v>54.918506000000001</c:v>
                </c:pt>
                <c:pt idx="43">
                  <c:v>58.796396000000001</c:v>
                </c:pt>
                <c:pt idx="44">
                  <c:v>57.734036000000003</c:v>
                </c:pt>
                <c:pt idx="45">
                  <c:v>57.564503999999999</c:v>
                </c:pt>
                <c:pt idx="46">
                  <c:v>55.789973000000003</c:v>
                </c:pt>
              </c:numCache>
            </c:numRef>
          </c:val>
        </c:ser>
        <c:marker val="1"/>
        <c:axId val="121653120"/>
        <c:axId val="121654656"/>
      </c:lineChart>
      <c:dateAx>
        <c:axId val="12165312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165465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1654656"/>
        <c:scaling>
          <c:orientation val="minMax"/>
          <c:max val="75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653120"/>
        <c:crosses val="autoZero"/>
        <c:crossBetween val="midCat"/>
        <c:majorUnit val="2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1662080"/>
        <c:axId val="121669888"/>
      </c:barChart>
      <c:catAx>
        <c:axId val="121662080"/>
        <c:scaling>
          <c:orientation val="minMax"/>
        </c:scaling>
        <c:axPos val="b"/>
        <c:minorGridlines/>
        <c:tickLblPos val="nextTo"/>
        <c:crossAx val="121669888"/>
        <c:crosses val="autoZero"/>
        <c:auto val="1"/>
        <c:lblAlgn val="ctr"/>
        <c:lblOffset val="100"/>
      </c:catAx>
      <c:valAx>
        <c:axId val="121669888"/>
        <c:scaling>
          <c:orientation val="minMax"/>
        </c:scaling>
        <c:axPos val="l"/>
        <c:majorGridlines/>
        <c:tickLblPos val="nextTo"/>
        <c:crossAx val="121662080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"/>
          <c:w val="0.74837652574725955"/>
          <c:h val="0.2171464007599328"/>
        </c:manualLayout>
      </c:layout>
      <c:lineChart>
        <c:grouping val="standard"/>
        <c:ser>
          <c:idx val="0"/>
          <c:order val="0"/>
          <c:tx>
            <c:strRef>
              <c:f>'Data Tables'!$K$162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Tables'!$K$163:$K$210</c:f>
              <c:numCache>
                <c:formatCode>#,##0.00</c:formatCode>
                <c:ptCount val="47"/>
                <c:pt idx="0">
                  <c:v>62.801509000000003</c:v>
                </c:pt>
                <c:pt idx="1">
                  <c:v>60.010945999999997</c:v>
                </c:pt>
                <c:pt idx="2">
                  <c:v>60.281149999999997</c:v>
                </c:pt>
                <c:pt idx="3">
                  <c:v>62.987012999999997</c:v>
                </c:pt>
                <c:pt idx="4">
                  <c:v>61.185892000000003</c:v>
                </c:pt>
                <c:pt idx="5">
                  <c:v>60.855111000000001</c:v>
                </c:pt>
                <c:pt idx="6">
                  <c:v>61.858640999999999</c:v>
                </c:pt>
                <c:pt idx="7">
                  <c:v>59.917375</c:v>
                </c:pt>
                <c:pt idx="8">
                  <c:v>61.819198</c:v>
                </c:pt>
                <c:pt idx="9">
                  <c:v>63.974981999999997</c:v>
                </c:pt>
                <c:pt idx="10">
                  <c:v>58.203235999999997</c:v>
                </c:pt>
                <c:pt idx="11">
                  <c:v>59.878247000000002</c:v>
                </c:pt>
                <c:pt idx="12">
                  <c:v>60.454715999999998</c:v>
                </c:pt>
                <c:pt idx="13">
                  <c:v>60.720987000000001</c:v>
                </c:pt>
                <c:pt idx="14">
                  <c:v>63.329638000000003</c:v>
                </c:pt>
                <c:pt idx="15">
                  <c:v>62.915722000000002</c:v>
                </c:pt>
                <c:pt idx="16">
                  <c:v>61.094721999999997</c:v>
                </c:pt>
                <c:pt idx="17">
                  <c:v>62.980863999999997</c:v>
                </c:pt>
                <c:pt idx="18">
                  <c:v>62.029421999999997</c:v>
                </c:pt>
                <c:pt idx="19">
                  <c:v>61.063254000000001</c:v>
                </c:pt>
                <c:pt idx="20">
                  <c:v>62.577264999999997</c:v>
                </c:pt>
                <c:pt idx="21">
                  <c:v>62.943843000000001</c:v>
                </c:pt>
                <c:pt idx="22">
                  <c:v>59.971783000000002</c:v>
                </c:pt>
                <c:pt idx="23">
                  <c:v>60.272711000000001</c:v>
                </c:pt>
                <c:pt idx="24">
                  <c:v>62.210855000000002</c:v>
                </c:pt>
                <c:pt idx="25">
                  <c:v>60.653655000000001</c:v>
                </c:pt>
                <c:pt idx="26">
                  <c:v>66.045659000000001</c:v>
                </c:pt>
                <c:pt idx="27">
                  <c:v>64.905393000000004</c:v>
                </c:pt>
                <c:pt idx="28">
                  <c:v>62.896405999999999</c:v>
                </c:pt>
                <c:pt idx="29">
                  <c:v>64.923800999999997</c:v>
                </c:pt>
                <c:pt idx="30">
                  <c:v>62.328347000000001</c:v>
                </c:pt>
                <c:pt idx="31">
                  <c:v>64.241746000000006</c:v>
                </c:pt>
                <c:pt idx="32">
                  <c:v>64.763795000000002</c:v>
                </c:pt>
                <c:pt idx="33">
                  <c:v>64.125455000000002</c:v>
                </c:pt>
                <c:pt idx="34">
                  <c:v>62.810107000000002</c:v>
                </c:pt>
                <c:pt idx="35">
                  <c:v>60.968383000000003</c:v>
                </c:pt>
                <c:pt idx="36">
                  <c:v>62.952302000000003</c:v>
                </c:pt>
                <c:pt idx="37">
                  <c:v>60.309103</c:v>
                </c:pt>
                <c:pt idx="38">
                  <c:v>65.891223999999994</c:v>
                </c:pt>
                <c:pt idx="39">
                  <c:v>62.852328999999997</c:v>
                </c:pt>
                <c:pt idx="40">
                  <c:v>63.585011999999999</c:v>
                </c:pt>
                <c:pt idx="41">
                  <c:v>64.274451999999997</c:v>
                </c:pt>
                <c:pt idx="42">
                  <c:v>60.345523</c:v>
                </c:pt>
                <c:pt idx="43">
                  <c:v>64.614114999999998</c:v>
                </c:pt>
                <c:pt idx="44">
                  <c:v>63.259202000000002</c:v>
                </c:pt>
                <c:pt idx="45">
                  <c:v>63.076576000000003</c:v>
                </c:pt>
                <c:pt idx="46">
                  <c:v>61.367637999999999</c:v>
                </c:pt>
              </c:numCache>
            </c:numRef>
          </c:val>
        </c:ser>
        <c:ser>
          <c:idx val="1"/>
          <c:order val="1"/>
          <c:tx>
            <c:strRef>
              <c:f>'Data Tables'!$L$162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Tables'!$L$163:$L$210</c:f>
              <c:numCache>
                <c:formatCode>#,##0.00</c:formatCode>
                <c:ptCount val="47"/>
                <c:pt idx="0">
                  <c:v>62.697265999999999</c:v>
                </c:pt>
                <c:pt idx="1">
                  <c:v>58.902234999999997</c:v>
                </c:pt>
                <c:pt idx="2">
                  <c:v>59.849155000000003</c:v>
                </c:pt>
                <c:pt idx="3">
                  <c:v>62.735787999999999</c:v>
                </c:pt>
                <c:pt idx="4">
                  <c:v>61.072009000000001</c:v>
                </c:pt>
                <c:pt idx="5">
                  <c:v>60.739807999999996</c:v>
                </c:pt>
                <c:pt idx="6">
                  <c:v>61.932926000000002</c:v>
                </c:pt>
                <c:pt idx="7">
                  <c:v>59.716785000000002</c:v>
                </c:pt>
                <c:pt idx="8">
                  <c:v>60.630367</c:v>
                </c:pt>
                <c:pt idx="9">
                  <c:v>63.529713999999998</c:v>
                </c:pt>
                <c:pt idx="10">
                  <c:v>57.656903999999997</c:v>
                </c:pt>
                <c:pt idx="11">
                  <c:v>59.030358</c:v>
                </c:pt>
                <c:pt idx="12">
                  <c:v>60.368428000000002</c:v>
                </c:pt>
                <c:pt idx="13">
                  <c:v>60.444434999999999</c:v>
                </c:pt>
                <c:pt idx="14">
                  <c:v>62.766337</c:v>
                </c:pt>
                <c:pt idx="15">
                  <c:v>62.606273000000002</c:v>
                </c:pt>
                <c:pt idx="16">
                  <c:v>60.611772999999999</c:v>
                </c:pt>
                <c:pt idx="17">
                  <c:v>62.949646999999999</c:v>
                </c:pt>
                <c:pt idx="18">
                  <c:v>62.211840000000002</c:v>
                </c:pt>
                <c:pt idx="19">
                  <c:v>61.067107999999998</c:v>
                </c:pt>
                <c:pt idx="20">
                  <c:v>62.234214000000001</c:v>
                </c:pt>
                <c:pt idx="21">
                  <c:v>62.716391999999999</c:v>
                </c:pt>
                <c:pt idx="22">
                  <c:v>59.158689000000003</c:v>
                </c:pt>
                <c:pt idx="23">
                  <c:v>59.702528999999998</c:v>
                </c:pt>
                <c:pt idx="24">
                  <c:v>61.978766</c:v>
                </c:pt>
                <c:pt idx="25">
                  <c:v>60.709501000000003</c:v>
                </c:pt>
                <c:pt idx="26">
                  <c:v>65.673603</c:v>
                </c:pt>
                <c:pt idx="27">
                  <c:v>63.998700999999997</c:v>
                </c:pt>
                <c:pt idx="28">
                  <c:v>62.343559999999997</c:v>
                </c:pt>
                <c:pt idx="29">
                  <c:v>64.066802999999993</c:v>
                </c:pt>
                <c:pt idx="30">
                  <c:v>61.677484999999997</c:v>
                </c:pt>
                <c:pt idx="31">
                  <c:v>63.817526000000001</c:v>
                </c:pt>
                <c:pt idx="32">
                  <c:v>64.287150999999994</c:v>
                </c:pt>
                <c:pt idx="33">
                  <c:v>63.690877</c:v>
                </c:pt>
                <c:pt idx="34">
                  <c:v>62.598399999999998</c:v>
                </c:pt>
                <c:pt idx="35">
                  <c:v>60.173516999999997</c:v>
                </c:pt>
                <c:pt idx="36">
                  <c:v>62.507176000000001</c:v>
                </c:pt>
                <c:pt idx="37">
                  <c:v>59.336505000000002</c:v>
                </c:pt>
                <c:pt idx="38">
                  <c:v>65.084749000000002</c:v>
                </c:pt>
                <c:pt idx="39">
                  <c:v>62.39969</c:v>
                </c:pt>
                <c:pt idx="40">
                  <c:v>63.198084000000001</c:v>
                </c:pt>
                <c:pt idx="41">
                  <c:v>63.599789000000001</c:v>
                </c:pt>
                <c:pt idx="42">
                  <c:v>60.154712000000004</c:v>
                </c:pt>
                <c:pt idx="43">
                  <c:v>63.986834000000002</c:v>
                </c:pt>
                <c:pt idx="44">
                  <c:v>62.510187000000002</c:v>
                </c:pt>
                <c:pt idx="45">
                  <c:v>62.122779000000001</c:v>
                </c:pt>
                <c:pt idx="46">
                  <c:v>60.804997999999998</c:v>
                </c:pt>
              </c:numCache>
            </c:numRef>
          </c:val>
        </c:ser>
        <c:marker val="1"/>
        <c:axId val="100177024"/>
        <c:axId val="100178560"/>
      </c:lineChart>
      <c:dateAx>
        <c:axId val="10017702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0178560"/>
        <c:crosses val="autoZero"/>
        <c:auto val="1"/>
        <c:lblOffset val="100"/>
        <c:minorUnit val="1065"/>
        <c:minorTimeUnit val="days"/>
      </c:dateAx>
      <c:valAx>
        <c:axId val="100178560"/>
        <c:scaling>
          <c:orientation val="minMax"/>
          <c:max val="75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0177024"/>
        <c:crosses val="autoZero"/>
        <c:crossBetween val="midCat"/>
        <c:majorUnit val="2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5"/>
          <c:y val="0.32393529872028232"/>
          <c:w val="0.14926802749419496"/>
          <c:h val="0.31235296859504669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12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Tables'!$I$163:$I$210</c:f>
              <c:numCache>
                <c:formatCode>#,##0.00</c:formatCode>
                <c:ptCount val="47"/>
                <c:pt idx="0">
                  <c:v>43.894731</c:v>
                </c:pt>
                <c:pt idx="1">
                  <c:v>41.530681999999999</c:v>
                </c:pt>
                <c:pt idx="2">
                  <c:v>41.843677</c:v>
                </c:pt>
                <c:pt idx="3">
                  <c:v>44.390737000000001</c:v>
                </c:pt>
                <c:pt idx="4">
                  <c:v>43.278820000000003</c:v>
                </c:pt>
                <c:pt idx="5">
                  <c:v>42.977969999999999</c:v>
                </c:pt>
                <c:pt idx="6">
                  <c:v>43.827435999999999</c:v>
                </c:pt>
                <c:pt idx="7">
                  <c:v>42.363779000000001</c:v>
                </c:pt>
                <c:pt idx="8">
                  <c:v>43.618076000000002</c:v>
                </c:pt>
                <c:pt idx="9">
                  <c:v>44.949713000000003</c:v>
                </c:pt>
                <c:pt idx="10">
                  <c:v>40.674228999999997</c:v>
                </c:pt>
                <c:pt idx="11">
                  <c:v>42.219707</c:v>
                </c:pt>
                <c:pt idx="12">
                  <c:v>42.320974999999997</c:v>
                </c:pt>
                <c:pt idx="13">
                  <c:v>42.120432999999998</c:v>
                </c:pt>
                <c:pt idx="14">
                  <c:v>44.387414</c:v>
                </c:pt>
                <c:pt idx="15">
                  <c:v>44.272271000000003</c:v>
                </c:pt>
                <c:pt idx="16">
                  <c:v>42.596620000000001</c:v>
                </c:pt>
                <c:pt idx="17">
                  <c:v>44.456477999999997</c:v>
                </c:pt>
                <c:pt idx="18">
                  <c:v>43.561388999999998</c:v>
                </c:pt>
                <c:pt idx="19">
                  <c:v>42.740324000000001</c:v>
                </c:pt>
                <c:pt idx="20">
                  <c:v>43.997508000000003</c:v>
                </c:pt>
                <c:pt idx="21">
                  <c:v>44.463861999999999</c:v>
                </c:pt>
                <c:pt idx="22">
                  <c:v>42.504418000000001</c:v>
                </c:pt>
                <c:pt idx="23">
                  <c:v>43.149867</c:v>
                </c:pt>
                <c:pt idx="24">
                  <c:v>44.594057999999997</c:v>
                </c:pt>
                <c:pt idx="25">
                  <c:v>43.229996</c:v>
                </c:pt>
                <c:pt idx="26">
                  <c:v>47.402326000000002</c:v>
                </c:pt>
                <c:pt idx="27">
                  <c:v>46.862465999999998</c:v>
                </c:pt>
                <c:pt idx="28">
                  <c:v>45.631317000000003</c:v>
                </c:pt>
                <c:pt idx="29">
                  <c:v>47.073459999999997</c:v>
                </c:pt>
                <c:pt idx="30">
                  <c:v>44.686450999999998</c:v>
                </c:pt>
                <c:pt idx="31">
                  <c:v>45.904322000000001</c:v>
                </c:pt>
                <c:pt idx="32">
                  <c:v>46.183982</c:v>
                </c:pt>
                <c:pt idx="33">
                  <c:v>46.128183</c:v>
                </c:pt>
                <c:pt idx="34">
                  <c:v>45.553334</c:v>
                </c:pt>
                <c:pt idx="35">
                  <c:v>44.826098000000002</c:v>
                </c:pt>
                <c:pt idx="36">
                  <c:v>45.967238999999999</c:v>
                </c:pt>
                <c:pt idx="37">
                  <c:v>43.742908</c:v>
                </c:pt>
                <c:pt idx="38">
                  <c:v>48.162348000000001</c:v>
                </c:pt>
                <c:pt idx="39">
                  <c:v>46.180211999999997</c:v>
                </c:pt>
                <c:pt idx="40">
                  <c:v>46.626691000000001</c:v>
                </c:pt>
                <c:pt idx="41">
                  <c:v>47.060206999999998</c:v>
                </c:pt>
                <c:pt idx="42">
                  <c:v>43.920451</c:v>
                </c:pt>
                <c:pt idx="43">
                  <c:v>46.833244999999998</c:v>
                </c:pt>
                <c:pt idx="44">
                  <c:v>45.853577999999999</c:v>
                </c:pt>
                <c:pt idx="45">
                  <c:v>45.879199999999997</c:v>
                </c:pt>
                <c:pt idx="46">
                  <c:v>44.986531999999997</c:v>
                </c:pt>
              </c:numCache>
            </c:numRef>
          </c:val>
        </c:ser>
        <c:ser>
          <c:idx val="1"/>
          <c:order val="1"/>
          <c:tx>
            <c:strRef>
              <c:f>'Data Tables'!$J$162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Tables'!$J$163:$J$210</c:f>
              <c:numCache>
                <c:formatCode>#,##0.00</c:formatCode>
                <c:ptCount val="47"/>
                <c:pt idx="0">
                  <c:v>42.623275999999997</c:v>
                </c:pt>
                <c:pt idx="1">
                  <c:v>39.965522</c:v>
                </c:pt>
                <c:pt idx="2">
                  <c:v>40.352426000000001</c:v>
                </c:pt>
                <c:pt idx="3">
                  <c:v>42.790391</c:v>
                </c:pt>
                <c:pt idx="4">
                  <c:v>41.561168000000002</c:v>
                </c:pt>
                <c:pt idx="5">
                  <c:v>41.279592999999998</c:v>
                </c:pt>
                <c:pt idx="6">
                  <c:v>42.072513000000001</c:v>
                </c:pt>
                <c:pt idx="7">
                  <c:v>40.516145999999999</c:v>
                </c:pt>
                <c:pt idx="8">
                  <c:v>41.13832</c:v>
                </c:pt>
                <c:pt idx="9">
                  <c:v>43.112178999999998</c:v>
                </c:pt>
                <c:pt idx="10">
                  <c:v>38.789793000000003</c:v>
                </c:pt>
                <c:pt idx="11">
                  <c:v>40.025654000000003</c:v>
                </c:pt>
                <c:pt idx="12">
                  <c:v>40.541224999999997</c:v>
                </c:pt>
                <c:pt idx="13">
                  <c:v>40.138067999999997</c:v>
                </c:pt>
                <c:pt idx="14">
                  <c:v>42.248278999999997</c:v>
                </c:pt>
                <c:pt idx="15">
                  <c:v>42.335436999999999</c:v>
                </c:pt>
                <c:pt idx="16">
                  <c:v>40.896692000000002</c:v>
                </c:pt>
                <c:pt idx="17">
                  <c:v>42.791345</c:v>
                </c:pt>
                <c:pt idx="18">
                  <c:v>42.228374000000002</c:v>
                </c:pt>
                <c:pt idx="19">
                  <c:v>41.319614999999999</c:v>
                </c:pt>
                <c:pt idx="20">
                  <c:v>42.106839999999998</c:v>
                </c:pt>
                <c:pt idx="21">
                  <c:v>42.263953000000001</c:v>
                </c:pt>
                <c:pt idx="22">
                  <c:v>40.124080999999997</c:v>
                </c:pt>
                <c:pt idx="23">
                  <c:v>40.850012</c:v>
                </c:pt>
                <c:pt idx="24">
                  <c:v>42.785142</c:v>
                </c:pt>
                <c:pt idx="25">
                  <c:v>41.083492</c:v>
                </c:pt>
                <c:pt idx="26">
                  <c:v>45.147508000000002</c:v>
                </c:pt>
                <c:pt idx="27">
                  <c:v>44.114631000000003</c:v>
                </c:pt>
                <c:pt idx="28">
                  <c:v>42.887529000000001</c:v>
                </c:pt>
                <c:pt idx="29">
                  <c:v>44.292731000000003</c:v>
                </c:pt>
                <c:pt idx="30">
                  <c:v>41.962656000000003</c:v>
                </c:pt>
                <c:pt idx="31">
                  <c:v>43.073874000000004</c:v>
                </c:pt>
                <c:pt idx="32">
                  <c:v>43.57705</c:v>
                </c:pt>
                <c:pt idx="33">
                  <c:v>43.128259999999997</c:v>
                </c:pt>
                <c:pt idx="34">
                  <c:v>43.358009000000003</c:v>
                </c:pt>
                <c:pt idx="35">
                  <c:v>42.210709999999999</c:v>
                </c:pt>
                <c:pt idx="36">
                  <c:v>43.910894999999996</c:v>
                </c:pt>
                <c:pt idx="37">
                  <c:v>41.357829000000002</c:v>
                </c:pt>
                <c:pt idx="38">
                  <c:v>45.557029</c:v>
                </c:pt>
                <c:pt idx="39">
                  <c:v>43.572308</c:v>
                </c:pt>
                <c:pt idx="40">
                  <c:v>44.315801</c:v>
                </c:pt>
                <c:pt idx="41">
                  <c:v>44.939025999999998</c:v>
                </c:pt>
                <c:pt idx="42">
                  <c:v>42.101922999999999</c:v>
                </c:pt>
                <c:pt idx="43">
                  <c:v>45.106797999999998</c:v>
                </c:pt>
                <c:pt idx="44">
                  <c:v>44.126617000000003</c:v>
                </c:pt>
                <c:pt idx="45">
                  <c:v>43.760398000000002</c:v>
                </c:pt>
                <c:pt idx="46">
                  <c:v>42.692369999999997</c:v>
                </c:pt>
              </c:numCache>
            </c:numRef>
          </c:val>
        </c:ser>
        <c:marker val="1"/>
        <c:axId val="121844096"/>
        <c:axId val="121845632"/>
      </c:lineChart>
      <c:dateAx>
        <c:axId val="12184409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1845632"/>
        <c:crosses val="autoZero"/>
        <c:auto val="1"/>
        <c:lblOffset val="100"/>
        <c:minorUnit val="1065"/>
        <c:minorTimeUnit val="days"/>
      </c:dateAx>
      <c:valAx>
        <c:axId val="121845632"/>
        <c:scaling>
          <c:orientation val="minMax"/>
          <c:max val="6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844096"/>
        <c:crosses val="autoZero"/>
        <c:crossBetween val="midCat"/>
        <c:majorUnit val="20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38E-2"/>
          <c:w val="0.9060275105179465"/>
          <c:h val="0.58371076115484122"/>
        </c:manualLayout>
      </c:layout>
      <c:lineChart>
        <c:grouping val="standard"/>
        <c:ser>
          <c:idx val="0"/>
          <c:order val="0"/>
          <c:tx>
            <c:strRef>
              <c:f>'Data Tables'!$M$162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Tables'!$M$163:$M$210</c:f>
              <c:numCache>
                <c:formatCode>#,##0.00</c:formatCode>
                <c:ptCount val="47"/>
                <c:pt idx="0">
                  <c:v>51.171652000000002</c:v>
                </c:pt>
                <c:pt idx="1">
                  <c:v>48.110385999999998</c:v>
                </c:pt>
                <c:pt idx="2">
                  <c:v>48.470275999999998</c:v>
                </c:pt>
                <c:pt idx="3">
                  <c:v>50.707152000000001</c:v>
                </c:pt>
                <c:pt idx="4">
                  <c:v>49.550860999999998</c:v>
                </c:pt>
                <c:pt idx="5">
                  <c:v>49.408814999999997</c:v>
                </c:pt>
                <c:pt idx="6">
                  <c:v>51.232649000000002</c:v>
                </c:pt>
                <c:pt idx="7">
                  <c:v>48.790049000000003</c:v>
                </c:pt>
                <c:pt idx="8">
                  <c:v>50.102356</c:v>
                </c:pt>
                <c:pt idx="9">
                  <c:v>52.051406</c:v>
                </c:pt>
                <c:pt idx="10">
                  <c:v>46.786876999999997</c:v>
                </c:pt>
                <c:pt idx="11">
                  <c:v>48.255743000000002</c:v>
                </c:pt>
                <c:pt idx="12">
                  <c:v>48.603628999999998</c:v>
                </c:pt>
                <c:pt idx="13">
                  <c:v>49.067252000000003</c:v>
                </c:pt>
                <c:pt idx="14">
                  <c:v>51.648851000000001</c:v>
                </c:pt>
                <c:pt idx="15">
                  <c:v>51.072007999999997</c:v>
                </c:pt>
                <c:pt idx="16">
                  <c:v>50.031156000000003</c:v>
                </c:pt>
                <c:pt idx="17">
                  <c:v>52.064380999999997</c:v>
                </c:pt>
                <c:pt idx="18">
                  <c:v>51.196451000000003</c:v>
                </c:pt>
                <c:pt idx="19">
                  <c:v>50.280124000000001</c:v>
                </c:pt>
                <c:pt idx="20">
                  <c:v>50.920262999999998</c:v>
                </c:pt>
                <c:pt idx="21">
                  <c:v>51.304099000000001</c:v>
                </c:pt>
                <c:pt idx="22">
                  <c:v>48.320895999999998</c:v>
                </c:pt>
                <c:pt idx="23">
                  <c:v>48.495258</c:v>
                </c:pt>
                <c:pt idx="24">
                  <c:v>51.034216000000001</c:v>
                </c:pt>
                <c:pt idx="25">
                  <c:v>49.496077</c:v>
                </c:pt>
                <c:pt idx="26">
                  <c:v>54.818505000000002</c:v>
                </c:pt>
                <c:pt idx="27">
                  <c:v>53.479970000000002</c:v>
                </c:pt>
                <c:pt idx="28">
                  <c:v>51.804220000000001</c:v>
                </c:pt>
                <c:pt idx="29">
                  <c:v>53.883687999999999</c:v>
                </c:pt>
                <c:pt idx="30">
                  <c:v>51.912678999999997</c:v>
                </c:pt>
                <c:pt idx="31">
                  <c:v>53.069218999999997</c:v>
                </c:pt>
                <c:pt idx="32">
                  <c:v>53.111666999999997</c:v>
                </c:pt>
                <c:pt idx="33">
                  <c:v>52.933956999999999</c:v>
                </c:pt>
                <c:pt idx="34">
                  <c:v>51.536479</c:v>
                </c:pt>
                <c:pt idx="35">
                  <c:v>50.121453000000002</c:v>
                </c:pt>
                <c:pt idx="36">
                  <c:v>52.203814000000001</c:v>
                </c:pt>
                <c:pt idx="37">
                  <c:v>49.019607999999998</c:v>
                </c:pt>
                <c:pt idx="38">
                  <c:v>54.219473999999998</c:v>
                </c:pt>
                <c:pt idx="39">
                  <c:v>52.010798000000001</c:v>
                </c:pt>
                <c:pt idx="40">
                  <c:v>52.381082999999997</c:v>
                </c:pt>
                <c:pt idx="41">
                  <c:v>53.629641999999997</c:v>
                </c:pt>
                <c:pt idx="42">
                  <c:v>49.767170999999998</c:v>
                </c:pt>
                <c:pt idx="43">
                  <c:v>52.941825000000001</c:v>
                </c:pt>
                <c:pt idx="44">
                  <c:v>51.604143000000001</c:v>
                </c:pt>
                <c:pt idx="45">
                  <c:v>51.668706</c:v>
                </c:pt>
                <c:pt idx="46">
                  <c:v>49.847183000000001</c:v>
                </c:pt>
              </c:numCache>
            </c:numRef>
          </c:val>
        </c:ser>
        <c:ser>
          <c:idx val="1"/>
          <c:order val="1"/>
          <c:tx>
            <c:strRef>
              <c:f>'Data Tables'!$N$162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Tables'!$N$163:$N$210</c:f>
              <c:numCache>
                <c:formatCode>#,##0.00</c:formatCode>
                <c:ptCount val="47"/>
                <c:pt idx="0">
                  <c:v>50.750371999999999</c:v>
                </c:pt>
                <c:pt idx="1">
                  <c:v>47.626990999999997</c:v>
                </c:pt>
                <c:pt idx="2">
                  <c:v>48.135866</c:v>
                </c:pt>
                <c:pt idx="3">
                  <c:v>50.750712999999998</c:v>
                </c:pt>
                <c:pt idx="4">
                  <c:v>49.130420999999998</c:v>
                </c:pt>
                <c:pt idx="5">
                  <c:v>49.622166</c:v>
                </c:pt>
                <c:pt idx="6">
                  <c:v>50.632911</c:v>
                </c:pt>
                <c:pt idx="7">
                  <c:v>48.500520000000002</c:v>
                </c:pt>
                <c:pt idx="8">
                  <c:v>48.901322999999998</c:v>
                </c:pt>
                <c:pt idx="9">
                  <c:v>51.574486999999998</c:v>
                </c:pt>
                <c:pt idx="10">
                  <c:v>46.545166000000002</c:v>
                </c:pt>
                <c:pt idx="11">
                  <c:v>47.098545000000001</c:v>
                </c:pt>
                <c:pt idx="12">
                  <c:v>48.207656</c:v>
                </c:pt>
                <c:pt idx="13">
                  <c:v>47.766133000000004</c:v>
                </c:pt>
                <c:pt idx="14">
                  <c:v>50.447451999999998</c:v>
                </c:pt>
                <c:pt idx="15">
                  <c:v>49.967436999999997</c:v>
                </c:pt>
                <c:pt idx="16">
                  <c:v>48.414513999999997</c:v>
                </c:pt>
                <c:pt idx="17">
                  <c:v>51.550173999999998</c:v>
                </c:pt>
                <c:pt idx="18">
                  <c:v>50.230401000000001</c:v>
                </c:pt>
                <c:pt idx="19">
                  <c:v>49.057583999999999</c:v>
                </c:pt>
                <c:pt idx="20">
                  <c:v>49.765573000000003</c:v>
                </c:pt>
                <c:pt idx="21">
                  <c:v>50.114443999999999</c:v>
                </c:pt>
                <c:pt idx="22">
                  <c:v>47.001117999999998</c:v>
                </c:pt>
                <c:pt idx="23">
                  <c:v>48.048560999999999</c:v>
                </c:pt>
                <c:pt idx="24">
                  <c:v>50.018590000000003</c:v>
                </c:pt>
                <c:pt idx="25">
                  <c:v>48.687171999999997</c:v>
                </c:pt>
                <c:pt idx="26">
                  <c:v>53.589486999999998</c:v>
                </c:pt>
                <c:pt idx="27">
                  <c:v>51.859845</c:v>
                </c:pt>
                <c:pt idx="28">
                  <c:v>50.083607000000001</c:v>
                </c:pt>
                <c:pt idx="29">
                  <c:v>52.747025999999998</c:v>
                </c:pt>
                <c:pt idx="30">
                  <c:v>50.666384999999998</c:v>
                </c:pt>
                <c:pt idx="31">
                  <c:v>52.418025</c:v>
                </c:pt>
                <c:pt idx="32">
                  <c:v>51.932690999999998</c:v>
                </c:pt>
                <c:pt idx="33">
                  <c:v>51.172279000000003</c:v>
                </c:pt>
                <c:pt idx="34">
                  <c:v>50.905715999999998</c:v>
                </c:pt>
                <c:pt idx="35">
                  <c:v>48.523107000000003</c:v>
                </c:pt>
                <c:pt idx="36">
                  <c:v>50.741419</c:v>
                </c:pt>
                <c:pt idx="37">
                  <c:v>47.730988000000004</c:v>
                </c:pt>
                <c:pt idx="38">
                  <c:v>52.542813000000002</c:v>
                </c:pt>
                <c:pt idx="39">
                  <c:v>50.943021000000002</c:v>
                </c:pt>
                <c:pt idx="40">
                  <c:v>51.556956999999997</c:v>
                </c:pt>
                <c:pt idx="41">
                  <c:v>52.539924999999997</c:v>
                </c:pt>
                <c:pt idx="42">
                  <c:v>48.917074999999997</c:v>
                </c:pt>
                <c:pt idx="43">
                  <c:v>53.003684</c:v>
                </c:pt>
                <c:pt idx="44">
                  <c:v>51.113900000000001</c:v>
                </c:pt>
                <c:pt idx="45">
                  <c:v>50.914915999999998</c:v>
                </c:pt>
                <c:pt idx="46">
                  <c:v>49.082284999999999</c:v>
                </c:pt>
              </c:numCache>
            </c:numRef>
          </c:val>
        </c:ser>
        <c:marker val="1"/>
        <c:axId val="121867264"/>
        <c:axId val="121869056"/>
      </c:lineChart>
      <c:dateAx>
        <c:axId val="12186726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186905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1869056"/>
        <c:scaling>
          <c:orientation val="minMax"/>
          <c:max val="60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867264"/>
        <c:crosses val="autoZero"/>
        <c:crossBetween val="midCat"/>
        <c:majorUnit val="20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1876480"/>
        <c:axId val="121879936"/>
      </c:barChart>
      <c:catAx>
        <c:axId val="121876480"/>
        <c:scaling>
          <c:orientation val="minMax"/>
        </c:scaling>
        <c:axPos val="b"/>
        <c:minorGridlines/>
        <c:tickLblPos val="nextTo"/>
        <c:crossAx val="121879936"/>
        <c:crosses val="autoZero"/>
        <c:auto val="1"/>
        <c:lblAlgn val="ctr"/>
        <c:lblOffset val="100"/>
      </c:catAx>
      <c:valAx>
        <c:axId val="121879936"/>
        <c:scaling>
          <c:orientation val="minMax"/>
        </c:scaling>
        <c:axPos val="l"/>
        <c:majorGridlines/>
        <c:tickLblPos val="nextTo"/>
        <c:crossAx val="121876480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5"/>
          <c:w val="0.74837652574725932"/>
          <c:h val="0.21714640075993286"/>
        </c:manualLayout>
      </c:layout>
      <c:lineChart>
        <c:grouping val="standard"/>
        <c:ser>
          <c:idx val="0"/>
          <c:order val="0"/>
          <c:tx>
            <c:strRef>
              <c:f>'Data Tables'!$Q$162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Tables'!$Q$163:$Q$210</c:f>
              <c:numCache>
                <c:formatCode>#,##0.00</c:formatCode>
                <c:ptCount val="47"/>
                <c:pt idx="0">
                  <c:v>61.303789000000002</c:v>
                </c:pt>
                <c:pt idx="1">
                  <c:v>58.328578999999998</c:v>
                </c:pt>
                <c:pt idx="2">
                  <c:v>58.815520999999997</c:v>
                </c:pt>
                <c:pt idx="3">
                  <c:v>61.415461999999998</c:v>
                </c:pt>
                <c:pt idx="4">
                  <c:v>59.480341000000003</c:v>
                </c:pt>
                <c:pt idx="5">
                  <c:v>59.185341999999999</c:v>
                </c:pt>
                <c:pt idx="6">
                  <c:v>60.158096999999998</c:v>
                </c:pt>
                <c:pt idx="7">
                  <c:v>58.261184</c:v>
                </c:pt>
                <c:pt idx="8">
                  <c:v>60.441088000000001</c:v>
                </c:pt>
                <c:pt idx="9">
                  <c:v>62.292318000000002</c:v>
                </c:pt>
                <c:pt idx="10">
                  <c:v>56.681815</c:v>
                </c:pt>
                <c:pt idx="11">
                  <c:v>58.402906999999999</c:v>
                </c:pt>
                <c:pt idx="12">
                  <c:v>58.714401000000002</c:v>
                </c:pt>
                <c:pt idx="13">
                  <c:v>59.037802999999997</c:v>
                </c:pt>
                <c:pt idx="14">
                  <c:v>61.659739000000002</c:v>
                </c:pt>
                <c:pt idx="15">
                  <c:v>61.277945000000003</c:v>
                </c:pt>
                <c:pt idx="16">
                  <c:v>59.262383999999997</c:v>
                </c:pt>
                <c:pt idx="17">
                  <c:v>61.328338000000002</c:v>
                </c:pt>
                <c:pt idx="18">
                  <c:v>60.357498</c:v>
                </c:pt>
                <c:pt idx="19">
                  <c:v>59.532637000000001</c:v>
                </c:pt>
                <c:pt idx="20">
                  <c:v>61.224612</c:v>
                </c:pt>
                <c:pt idx="21">
                  <c:v>61.642947999999997</c:v>
                </c:pt>
                <c:pt idx="22">
                  <c:v>58.509481999999998</c:v>
                </c:pt>
                <c:pt idx="23">
                  <c:v>58.717851000000003</c:v>
                </c:pt>
                <c:pt idx="24">
                  <c:v>60.245550999999999</c:v>
                </c:pt>
                <c:pt idx="25">
                  <c:v>58.901654999999998</c:v>
                </c:pt>
                <c:pt idx="26">
                  <c:v>64.382997000000003</c:v>
                </c:pt>
                <c:pt idx="27">
                  <c:v>62.766043000000003</c:v>
                </c:pt>
                <c:pt idx="28">
                  <c:v>60.983316000000002</c:v>
                </c:pt>
                <c:pt idx="29">
                  <c:v>62.560681000000002</c:v>
                </c:pt>
                <c:pt idx="30">
                  <c:v>60.158358999999997</c:v>
                </c:pt>
                <c:pt idx="31">
                  <c:v>61.891768999999996</c:v>
                </c:pt>
                <c:pt idx="32">
                  <c:v>62.640926</c:v>
                </c:pt>
                <c:pt idx="33">
                  <c:v>62.230983000000002</c:v>
                </c:pt>
                <c:pt idx="34">
                  <c:v>60.991709999999998</c:v>
                </c:pt>
                <c:pt idx="35">
                  <c:v>58.748928999999997</c:v>
                </c:pt>
                <c:pt idx="36">
                  <c:v>60.780237999999997</c:v>
                </c:pt>
                <c:pt idx="37">
                  <c:v>58.112895999999999</c:v>
                </c:pt>
                <c:pt idx="38">
                  <c:v>63.577992999999999</c:v>
                </c:pt>
                <c:pt idx="39">
                  <c:v>60.756014999999998</c:v>
                </c:pt>
                <c:pt idx="40">
                  <c:v>61.430101000000001</c:v>
                </c:pt>
                <c:pt idx="41">
                  <c:v>61.865206999999998</c:v>
                </c:pt>
                <c:pt idx="42">
                  <c:v>57.886553999999997</c:v>
                </c:pt>
                <c:pt idx="43">
                  <c:v>61.916992999999998</c:v>
                </c:pt>
                <c:pt idx="44">
                  <c:v>60.906745999999998</c:v>
                </c:pt>
                <c:pt idx="45">
                  <c:v>60.642800999999999</c:v>
                </c:pt>
                <c:pt idx="46">
                  <c:v>59.157632999999997</c:v>
                </c:pt>
              </c:numCache>
            </c:numRef>
          </c:val>
        </c:ser>
        <c:ser>
          <c:idx val="1"/>
          <c:order val="1"/>
          <c:tx>
            <c:strRef>
              <c:f>'Data Tables'!$R$162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Tables'!$R$163:$R$210</c:f>
              <c:numCache>
                <c:formatCode>#,##0.00</c:formatCode>
                <c:ptCount val="47"/>
                <c:pt idx="0">
                  <c:v>60.927146</c:v>
                </c:pt>
                <c:pt idx="1">
                  <c:v>57.803333000000002</c:v>
                </c:pt>
                <c:pt idx="2">
                  <c:v>58.375503999999999</c:v>
                </c:pt>
                <c:pt idx="3">
                  <c:v>61.179575999999997</c:v>
                </c:pt>
                <c:pt idx="4">
                  <c:v>59.206710999999999</c:v>
                </c:pt>
                <c:pt idx="5">
                  <c:v>58.802771</c:v>
                </c:pt>
                <c:pt idx="6">
                  <c:v>59.818607999999998</c:v>
                </c:pt>
                <c:pt idx="7">
                  <c:v>57.702376000000001</c:v>
                </c:pt>
                <c:pt idx="8">
                  <c:v>58.997540999999998</c:v>
                </c:pt>
                <c:pt idx="9">
                  <c:v>62.088465999999997</c:v>
                </c:pt>
                <c:pt idx="10">
                  <c:v>56.209260999999998</c:v>
                </c:pt>
                <c:pt idx="11">
                  <c:v>57.663522999999998</c:v>
                </c:pt>
                <c:pt idx="12">
                  <c:v>58.386031000000003</c:v>
                </c:pt>
                <c:pt idx="13">
                  <c:v>58.46508</c:v>
                </c:pt>
                <c:pt idx="14">
                  <c:v>60.823421000000003</c:v>
                </c:pt>
                <c:pt idx="15">
                  <c:v>60.81118</c:v>
                </c:pt>
                <c:pt idx="16">
                  <c:v>58.631960999999997</c:v>
                </c:pt>
                <c:pt idx="17">
                  <c:v>60.801282</c:v>
                </c:pt>
                <c:pt idx="18">
                  <c:v>59.604703000000001</c:v>
                </c:pt>
                <c:pt idx="19">
                  <c:v>59.011727</c:v>
                </c:pt>
                <c:pt idx="20">
                  <c:v>60.656540999999997</c:v>
                </c:pt>
                <c:pt idx="21">
                  <c:v>61.049807000000001</c:v>
                </c:pt>
                <c:pt idx="22">
                  <c:v>57.631537999999999</c:v>
                </c:pt>
                <c:pt idx="23">
                  <c:v>57.925510000000003</c:v>
                </c:pt>
                <c:pt idx="24">
                  <c:v>59.977310000000003</c:v>
                </c:pt>
                <c:pt idx="25">
                  <c:v>58.384984000000003</c:v>
                </c:pt>
                <c:pt idx="26">
                  <c:v>63.780050000000003</c:v>
                </c:pt>
                <c:pt idx="27">
                  <c:v>61.945208999999998</c:v>
                </c:pt>
                <c:pt idx="28">
                  <c:v>60.014144000000002</c:v>
                </c:pt>
                <c:pt idx="29">
                  <c:v>61.914582000000003</c:v>
                </c:pt>
                <c:pt idx="30">
                  <c:v>59.438170999999997</c:v>
                </c:pt>
                <c:pt idx="31">
                  <c:v>61.444391000000003</c:v>
                </c:pt>
                <c:pt idx="32">
                  <c:v>62.249054999999998</c:v>
                </c:pt>
                <c:pt idx="33">
                  <c:v>61.639239000000003</c:v>
                </c:pt>
                <c:pt idx="34">
                  <c:v>60.569674999999997</c:v>
                </c:pt>
                <c:pt idx="35">
                  <c:v>58.098354999999998</c:v>
                </c:pt>
                <c:pt idx="36">
                  <c:v>60.801965000000003</c:v>
                </c:pt>
                <c:pt idx="37">
                  <c:v>57.341492000000002</c:v>
                </c:pt>
                <c:pt idx="38">
                  <c:v>63.276724999999999</c:v>
                </c:pt>
                <c:pt idx="39">
                  <c:v>60.464134000000001</c:v>
                </c:pt>
                <c:pt idx="40">
                  <c:v>61.161822000000001</c:v>
                </c:pt>
                <c:pt idx="41">
                  <c:v>61.721775999999998</c:v>
                </c:pt>
                <c:pt idx="42">
                  <c:v>58.046377999999997</c:v>
                </c:pt>
                <c:pt idx="43">
                  <c:v>61.860219999999998</c:v>
                </c:pt>
                <c:pt idx="44">
                  <c:v>60.706245000000003</c:v>
                </c:pt>
                <c:pt idx="45">
                  <c:v>60.579954999999998</c:v>
                </c:pt>
                <c:pt idx="46">
                  <c:v>59.050128999999998</c:v>
                </c:pt>
              </c:numCache>
            </c:numRef>
          </c:val>
        </c:ser>
        <c:marker val="1"/>
        <c:axId val="121919744"/>
        <c:axId val="121925632"/>
      </c:lineChart>
      <c:dateAx>
        <c:axId val="12191974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1925632"/>
        <c:crosses val="autoZero"/>
        <c:auto val="1"/>
        <c:lblOffset val="100"/>
        <c:minorUnit val="1065"/>
        <c:minorTimeUnit val="days"/>
      </c:dateAx>
      <c:valAx>
        <c:axId val="121925632"/>
        <c:scaling>
          <c:orientation val="minMax"/>
          <c:max val="8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919744"/>
        <c:crosses val="autoZero"/>
        <c:crossBetween val="midCat"/>
        <c:majorUnit val="20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73"/>
          <c:y val="0.32393529872028232"/>
          <c:w val="0.14926802749419499"/>
          <c:h val="0.31235296859504685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23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Tables'!$O$162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Tables'!$O$163:$O$210</c:f>
              <c:numCache>
                <c:formatCode>#,##0.00</c:formatCode>
                <c:ptCount val="47"/>
                <c:pt idx="0">
                  <c:v>60.821344000000003</c:v>
                </c:pt>
                <c:pt idx="1">
                  <c:v>57.847681999999999</c:v>
                </c:pt>
                <c:pt idx="2">
                  <c:v>58.269460000000002</c:v>
                </c:pt>
                <c:pt idx="3">
                  <c:v>60.782279000000003</c:v>
                </c:pt>
                <c:pt idx="4">
                  <c:v>58.882238000000001</c:v>
                </c:pt>
                <c:pt idx="5">
                  <c:v>58.615347999999997</c:v>
                </c:pt>
                <c:pt idx="6">
                  <c:v>59.572479999999999</c:v>
                </c:pt>
                <c:pt idx="7">
                  <c:v>57.525416999999997</c:v>
                </c:pt>
                <c:pt idx="8">
                  <c:v>60.046796999999998</c:v>
                </c:pt>
                <c:pt idx="9">
                  <c:v>61.910789999999999</c:v>
                </c:pt>
                <c:pt idx="10">
                  <c:v>56.261155000000002</c:v>
                </c:pt>
                <c:pt idx="11">
                  <c:v>57.865519999999997</c:v>
                </c:pt>
                <c:pt idx="12">
                  <c:v>58.236382999999996</c:v>
                </c:pt>
                <c:pt idx="13">
                  <c:v>58.403643000000002</c:v>
                </c:pt>
                <c:pt idx="14">
                  <c:v>61.141162999999999</c:v>
                </c:pt>
                <c:pt idx="15">
                  <c:v>60.653309999999998</c:v>
                </c:pt>
                <c:pt idx="16">
                  <c:v>58.829144999999997</c:v>
                </c:pt>
                <c:pt idx="17">
                  <c:v>60.766441</c:v>
                </c:pt>
                <c:pt idx="18">
                  <c:v>59.787010000000002</c:v>
                </c:pt>
                <c:pt idx="19">
                  <c:v>58.928409000000002</c:v>
                </c:pt>
                <c:pt idx="20">
                  <c:v>60.700111999999997</c:v>
                </c:pt>
                <c:pt idx="21">
                  <c:v>61.207872999999999</c:v>
                </c:pt>
                <c:pt idx="22">
                  <c:v>57.992193999999998</c:v>
                </c:pt>
                <c:pt idx="23">
                  <c:v>58.123505999999999</c:v>
                </c:pt>
                <c:pt idx="24">
                  <c:v>59.653891000000002</c:v>
                </c:pt>
                <c:pt idx="25">
                  <c:v>58.308512999999998</c:v>
                </c:pt>
                <c:pt idx="26">
                  <c:v>63.833897999999998</c:v>
                </c:pt>
                <c:pt idx="27">
                  <c:v>62.087373999999997</c:v>
                </c:pt>
                <c:pt idx="28">
                  <c:v>60.425193</c:v>
                </c:pt>
                <c:pt idx="29">
                  <c:v>61.931322000000002</c:v>
                </c:pt>
                <c:pt idx="30">
                  <c:v>59.493763999999999</c:v>
                </c:pt>
                <c:pt idx="31">
                  <c:v>61.225209</c:v>
                </c:pt>
                <c:pt idx="32">
                  <c:v>62.108280999999998</c:v>
                </c:pt>
                <c:pt idx="33">
                  <c:v>61.705325999999999</c:v>
                </c:pt>
                <c:pt idx="34">
                  <c:v>60.514145999999997</c:v>
                </c:pt>
                <c:pt idx="35">
                  <c:v>58.030074999999997</c:v>
                </c:pt>
                <c:pt idx="36">
                  <c:v>60.155633000000002</c:v>
                </c:pt>
                <c:pt idx="37">
                  <c:v>57.374969</c:v>
                </c:pt>
                <c:pt idx="38">
                  <c:v>62.767842999999999</c:v>
                </c:pt>
                <c:pt idx="39">
                  <c:v>60.011538000000002</c:v>
                </c:pt>
                <c:pt idx="40">
                  <c:v>60.750576000000002</c:v>
                </c:pt>
                <c:pt idx="41">
                  <c:v>61.120609999999999</c:v>
                </c:pt>
                <c:pt idx="42">
                  <c:v>57.281289999999998</c:v>
                </c:pt>
                <c:pt idx="43">
                  <c:v>61.214257000000003</c:v>
                </c:pt>
                <c:pt idx="44">
                  <c:v>60.278424000000001</c:v>
                </c:pt>
                <c:pt idx="45">
                  <c:v>60.075389999999999</c:v>
                </c:pt>
                <c:pt idx="46">
                  <c:v>58.490924</c:v>
                </c:pt>
              </c:numCache>
            </c:numRef>
          </c:val>
        </c:ser>
        <c:ser>
          <c:idx val="1"/>
          <c:order val="1"/>
          <c:tx>
            <c:strRef>
              <c:f>'Data Tables'!$P$162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Tables'!$P$163:$P$210</c:f>
              <c:numCache>
                <c:formatCode>#,##0.00</c:formatCode>
                <c:ptCount val="47"/>
                <c:pt idx="0">
                  <c:v>60.972107000000001</c:v>
                </c:pt>
                <c:pt idx="1">
                  <c:v>57.709783999999999</c:v>
                </c:pt>
                <c:pt idx="2">
                  <c:v>58.244317000000002</c:v>
                </c:pt>
                <c:pt idx="3">
                  <c:v>60.973905000000002</c:v>
                </c:pt>
                <c:pt idx="4">
                  <c:v>59.090972000000001</c:v>
                </c:pt>
                <c:pt idx="5">
                  <c:v>58.575558000000001</c:v>
                </c:pt>
                <c:pt idx="6">
                  <c:v>59.632510000000003</c:v>
                </c:pt>
                <c:pt idx="7">
                  <c:v>57.570141</c:v>
                </c:pt>
                <c:pt idx="8">
                  <c:v>59.035933999999997</c:v>
                </c:pt>
                <c:pt idx="9">
                  <c:v>62.181722999999998</c:v>
                </c:pt>
                <c:pt idx="10">
                  <c:v>56.163755999999999</c:v>
                </c:pt>
                <c:pt idx="11">
                  <c:v>57.669263000000001</c:v>
                </c:pt>
                <c:pt idx="12">
                  <c:v>58.322986</c:v>
                </c:pt>
                <c:pt idx="13">
                  <c:v>58.331744999999998</c:v>
                </c:pt>
                <c:pt idx="14">
                  <c:v>60.630536999999997</c:v>
                </c:pt>
                <c:pt idx="15">
                  <c:v>60.612712999999999</c:v>
                </c:pt>
                <c:pt idx="16">
                  <c:v>58.483708999999998</c:v>
                </c:pt>
                <c:pt idx="17">
                  <c:v>60.566236000000004</c:v>
                </c:pt>
                <c:pt idx="18">
                  <c:v>59.413117999999997</c:v>
                </c:pt>
                <c:pt idx="19">
                  <c:v>58.802522000000003</c:v>
                </c:pt>
                <c:pt idx="20">
                  <c:v>60.599442000000003</c:v>
                </c:pt>
                <c:pt idx="21">
                  <c:v>60.982534000000001</c:v>
                </c:pt>
                <c:pt idx="22">
                  <c:v>57.440106999999998</c:v>
                </c:pt>
                <c:pt idx="23">
                  <c:v>57.709600999999999</c:v>
                </c:pt>
                <c:pt idx="24">
                  <c:v>59.669694999999997</c:v>
                </c:pt>
                <c:pt idx="25">
                  <c:v>58.055197999999997</c:v>
                </c:pt>
                <c:pt idx="26">
                  <c:v>63.467073999999997</c:v>
                </c:pt>
                <c:pt idx="27">
                  <c:v>61.604123000000001</c:v>
                </c:pt>
                <c:pt idx="28">
                  <c:v>59.846997999999999</c:v>
                </c:pt>
                <c:pt idx="29">
                  <c:v>61.702390000000001</c:v>
                </c:pt>
                <c:pt idx="30">
                  <c:v>59.260809000000002</c:v>
                </c:pt>
                <c:pt idx="31">
                  <c:v>61.275345999999999</c:v>
                </c:pt>
                <c:pt idx="32">
                  <c:v>62.142000000000003</c:v>
                </c:pt>
                <c:pt idx="33">
                  <c:v>61.585816999999999</c:v>
                </c:pt>
                <c:pt idx="34">
                  <c:v>60.528075999999999</c:v>
                </c:pt>
                <c:pt idx="35">
                  <c:v>57.836588999999996</c:v>
                </c:pt>
                <c:pt idx="36">
                  <c:v>60.516660999999999</c:v>
                </c:pt>
                <c:pt idx="37">
                  <c:v>57.258499</c:v>
                </c:pt>
                <c:pt idx="38">
                  <c:v>62.970238999999999</c:v>
                </c:pt>
                <c:pt idx="39">
                  <c:v>60.234546000000002</c:v>
                </c:pt>
                <c:pt idx="40">
                  <c:v>60.963563999999998</c:v>
                </c:pt>
                <c:pt idx="41">
                  <c:v>61.505491999999997</c:v>
                </c:pt>
                <c:pt idx="42">
                  <c:v>57.853119999999997</c:v>
                </c:pt>
                <c:pt idx="43">
                  <c:v>61.672694</c:v>
                </c:pt>
                <c:pt idx="44">
                  <c:v>60.634560999999998</c:v>
                </c:pt>
                <c:pt idx="45">
                  <c:v>60.539686000000003</c:v>
                </c:pt>
                <c:pt idx="46">
                  <c:v>59.031086999999999</c:v>
                </c:pt>
              </c:numCache>
            </c:numRef>
          </c:val>
        </c:ser>
        <c:marker val="1"/>
        <c:axId val="121956224"/>
        <c:axId val="121957760"/>
      </c:lineChart>
      <c:dateAx>
        <c:axId val="12195622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1957760"/>
        <c:crosses val="autoZero"/>
        <c:auto val="1"/>
        <c:lblOffset val="100"/>
        <c:minorUnit val="1065"/>
        <c:minorTimeUnit val="days"/>
      </c:dateAx>
      <c:valAx>
        <c:axId val="121957760"/>
        <c:scaling>
          <c:orientation val="minMax"/>
          <c:max val="8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1956224"/>
        <c:crosses val="autoZero"/>
        <c:crossBetween val="midCat"/>
        <c:majorUnit val="20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52E-2"/>
          <c:w val="0.9060275105179465"/>
          <c:h val="0.58371076115484111"/>
        </c:manualLayout>
      </c:layout>
      <c:lineChart>
        <c:grouping val="standard"/>
        <c:ser>
          <c:idx val="0"/>
          <c:order val="0"/>
          <c:tx>
            <c:strRef>
              <c:f>'Data Tables'!$S$162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Tables'!$S$163:$S$210</c:f>
              <c:numCache>
                <c:formatCode>#,##0.00</c:formatCode>
                <c:ptCount val="47"/>
                <c:pt idx="0">
                  <c:v>59.735998000000002</c:v>
                </c:pt>
                <c:pt idx="1">
                  <c:v>56.906613999999998</c:v>
                </c:pt>
                <c:pt idx="2">
                  <c:v>57.285409999999999</c:v>
                </c:pt>
                <c:pt idx="3">
                  <c:v>60.168883999999998</c:v>
                </c:pt>
                <c:pt idx="4">
                  <c:v>58.225569</c:v>
                </c:pt>
                <c:pt idx="5">
                  <c:v>57.821074000000003</c:v>
                </c:pt>
                <c:pt idx="6">
                  <c:v>58.748465000000003</c:v>
                </c:pt>
                <c:pt idx="7">
                  <c:v>56.793094000000004</c:v>
                </c:pt>
                <c:pt idx="8">
                  <c:v>59.294812999999998</c:v>
                </c:pt>
                <c:pt idx="9">
                  <c:v>61.445881</c:v>
                </c:pt>
                <c:pt idx="10">
                  <c:v>55.811593000000002</c:v>
                </c:pt>
                <c:pt idx="11">
                  <c:v>57.320261000000002</c:v>
                </c:pt>
                <c:pt idx="12">
                  <c:v>57.871653000000002</c:v>
                </c:pt>
                <c:pt idx="13">
                  <c:v>57.986553999999998</c:v>
                </c:pt>
                <c:pt idx="14">
                  <c:v>60.829019000000002</c:v>
                </c:pt>
                <c:pt idx="15">
                  <c:v>60.450512000000003</c:v>
                </c:pt>
                <c:pt idx="16">
                  <c:v>58.534298999999997</c:v>
                </c:pt>
                <c:pt idx="17">
                  <c:v>60.615890999999998</c:v>
                </c:pt>
                <c:pt idx="18">
                  <c:v>59.630892000000003</c:v>
                </c:pt>
                <c:pt idx="19">
                  <c:v>58.843069</c:v>
                </c:pt>
                <c:pt idx="20">
                  <c:v>60.655203</c:v>
                </c:pt>
                <c:pt idx="21">
                  <c:v>61.131765000000001</c:v>
                </c:pt>
                <c:pt idx="22">
                  <c:v>57.931989999999999</c:v>
                </c:pt>
                <c:pt idx="23">
                  <c:v>58.066417000000001</c:v>
                </c:pt>
                <c:pt idx="24">
                  <c:v>59.567737999999999</c:v>
                </c:pt>
                <c:pt idx="25">
                  <c:v>58.041634000000002</c:v>
                </c:pt>
                <c:pt idx="26">
                  <c:v>63.680993000000001</c:v>
                </c:pt>
                <c:pt idx="27">
                  <c:v>62.057586999999998</c:v>
                </c:pt>
                <c:pt idx="28">
                  <c:v>60.437584999999999</c:v>
                </c:pt>
                <c:pt idx="29">
                  <c:v>61.917949</c:v>
                </c:pt>
                <c:pt idx="30">
                  <c:v>59.902389999999997</c:v>
                </c:pt>
                <c:pt idx="31">
                  <c:v>61.458441000000001</c:v>
                </c:pt>
                <c:pt idx="32">
                  <c:v>61.600321000000001</c:v>
                </c:pt>
                <c:pt idx="33">
                  <c:v>61.389881000000003</c:v>
                </c:pt>
                <c:pt idx="34">
                  <c:v>60.549075999999999</c:v>
                </c:pt>
                <c:pt idx="35">
                  <c:v>58.350003000000001</c:v>
                </c:pt>
                <c:pt idx="36">
                  <c:v>60.435797999999998</c:v>
                </c:pt>
                <c:pt idx="37">
                  <c:v>57.696871999999999</c:v>
                </c:pt>
                <c:pt idx="38">
                  <c:v>63.220185000000001</c:v>
                </c:pt>
                <c:pt idx="39">
                  <c:v>60.333601999999999</c:v>
                </c:pt>
                <c:pt idx="40">
                  <c:v>61.115912000000002</c:v>
                </c:pt>
                <c:pt idx="41">
                  <c:v>61.617074000000002</c:v>
                </c:pt>
                <c:pt idx="42">
                  <c:v>57.704883000000002</c:v>
                </c:pt>
                <c:pt idx="43">
                  <c:v>61.690558000000003</c:v>
                </c:pt>
                <c:pt idx="44">
                  <c:v>60.605004999999998</c:v>
                </c:pt>
                <c:pt idx="45">
                  <c:v>60.559659000000003</c:v>
                </c:pt>
                <c:pt idx="46">
                  <c:v>58.972383999999998</c:v>
                </c:pt>
              </c:numCache>
            </c:numRef>
          </c:val>
        </c:ser>
        <c:ser>
          <c:idx val="1"/>
          <c:order val="1"/>
          <c:tx>
            <c:strRef>
              <c:f>'Data Tables'!$T$162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Tables'!$B$163:$B$210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Tables'!$T$163:$T$210</c:f>
              <c:numCache>
                <c:formatCode>#,##0.00</c:formatCode>
                <c:ptCount val="47"/>
                <c:pt idx="0">
                  <c:v>59.740597999999999</c:v>
                </c:pt>
                <c:pt idx="1">
                  <c:v>56.317357999999999</c:v>
                </c:pt>
                <c:pt idx="2">
                  <c:v>57.037900999999998</c:v>
                </c:pt>
                <c:pt idx="3">
                  <c:v>60.087363000000003</c:v>
                </c:pt>
                <c:pt idx="4">
                  <c:v>58.263005999999997</c:v>
                </c:pt>
                <c:pt idx="5">
                  <c:v>57.845550000000003</c:v>
                </c:pt>
                <c:pt idx="6">
                  <c:v>58.836033</c:v>
                </c:pt>
                <c:pt idx="7">
                  <c:v>56.802866999999999</c:v>
                </c:pt>
                <c:pt idx="8">
                  <c:v>58.253366999999997</c:v>
                </c:pt>
                <c:pt idx="9">
                  <c:v>61.598075000000001</c:v>
                </c:pt>
                <c:pt idx="10">
                  <c:v>55.751407999999998</c:v>
                </c:pt>
                <c:pt idx="11">
                  <c:v>57.137360000000001</c:v>
                </c:pt>
                <c:pt idx="12">
                  <c:v>57.866801000000002</c:v>
                </c:pt>
                <c:pt idx="13">
                  <c:v>57.916984999999997</c:v>
                </c:pt>
                <c:pt idx="14">
                  <c:v>60.496673999999999</c:v>
                </c:pt>
                <c:pt idx="15">
                  <c:v>60.44755</c:v>
                </c:pt>
                <c:pt idx="16">
                  <c:v>58.435205000000003</c:v>
                </c:pt>
                <c:pt idx="17">
                  <c:v>60.489086999999998</c:v>
                </c:pt>
                <c:pt idx="18">
                  <c:v>59.421970999999999</c:v>
                </c:pt>
                <c:pt idx="19">
                  <c:v>58.747734999999999</c:v>
                </c:pt>
                <c:pt idx="20">
                  <c:v>60.453045000000003</c:v>
                </c:pt>
                <c:pt idx="21">
                  <c:v>60.905594999999998</c:v>
                </c:pt>
                <c:pt idx="22">
                  <c:v>57.321921000000003</c:v>
                </c:pt>
                <c:pt idx="23">
                  <c:v>57.800412999999999</c:v>
                </c:pt>
                <c:pt idx="24">
                  <c:v>59.584795</c:v>
                </c:pt>
                <c:pt idx="25">
                  <c:v>57.959015000000001</c:v>
                </c:pt>
                <c:pt idx="26">
                  <c:v>63.517843999999997</c:v>
                </c:pt>
                <c:pt idx="27">
                  <c:v>61.862948000000003</c:v>
                </c:pt>
                <c:pt idx="28">
                  <c:v>59.986533999999999</c:v>
                </c:pt>
                <c:pt idx="29">
                  <c:v>61.916465000000002</c:v>
                </c:pt>
                <c:pt idx="30">
                  <c:v>59.743650000000002</c:v>
                </c:pt>
                <c:pt idx="31">
                  <c:v>61.647405999999997</c:v>
                </c:pt>
                <c:pt idx="32">
                  <c:v>61.815111000000002</c:v>
                </c:pt>
                <c:pt idx="33">
                  <c:v>61.314160000000001</c:v>
                </c:pt>
                <c:pt idx="34">
                  <c:v>60.656283999999999</c:v>
                </c:pt>
                <c:pt idx="35">
                  <c:v>58.221836000000003</c:v>
                </c:pt>
                <c:pt idx="36">
                  <c:v>60.798006000000001</c:v>
                </c:pt>
                <c:pt idx="37">
                  <c:v>57.37462</c:v>
                </c:pt>
                <c:pt idx="38">
                  <c:v>63.174951</c:v>
                </c:pt>
                <c:pt idx="39">
                  <c:v>60.455801000000001</c:v>
                </c:pt>
                <c:pt idx="40">
                  <c:v>61.246693999999998</c:v>
                </c:pt>
                <c:pt idx="41">
                  <c:v>61.735348999999999</c:v>
                </c:pt>
                <c:pt idx="42">
                  <c:v>58.015118000000001</c:v>
                </c:pt>
                <c:pt idx="43">
                  <c:v>62.058773000000002</c:v>
                </c:pt>
                <c:pt idx="44">
                  <c:v>60.819572000000001</c:v>
                </c:pt>
                <c:pt idx="45">
                  <c:v>60.645789000000001</c:v>
                </c:pt>
                <c:pt idx="46">
                  <c:v>59.222116999999997</c:v>
                </c:pt>
              </c:numCache>
            </c:numRef>
          </c:val>
        </c:ser>
        <c:marker val="1"/>
        <c:axId val="122004224"/>
        <c:axId val="122005760"/>
      </c:lineChart>
      <c:dateAx>
        <c:axId val="12200422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200576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2005760"/>
        <c:scaling>
          <c:orientation val="minMax"/>
          <c:max val="80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004224"/>
        <c:crosses val="autoZero"/>
        <c:crossBetween val="midCat"/>
        <c:majorUnit val="20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2009088"/>
        <c:axId val="122016896"/>
      </c:barChart>
      <c:catAx>
        <c:axId val="122009088"/>
        <c:scaling>
          <c:orientation val="minMax"/>
        </c:scaling>
        <c:axPos val="b"/>
        <c:minorGridlines/>
        <c:tickLblPos val="nextTo"/>
        <c:crossAx val="122016896"/>
        <c:crosses val="autoZero"/>
        <c:auto val="1"/>
        <c:lblAlgn val="ctr"/>
        <c:lblOffset val="100"/>
      </c:catAx>
      <c:valAx>
        <c:axId val="122016896"/>
        <c:scaling>
          <c:orientation val="minMax"/>
        </c:scaling>
        <c:axPos val="l"/>
        <c:majorGridlines/>
        <c:tickLblPos val="nextTo"/>
        <c:crossAx val="122009088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07477632"/>
        <c:axId val="107493248"/>
      </c:barChart>
      <c:catAx>
        <c:axId val="107477632"/>
        <c:scaling>
          <c:orientation val="minMax"/>
        </c:scaling>
        <c:axPos val="b"/>
        <c:minorGridlines/>
        <c:tickLblPos val="nextTo"/>
        <c:crossAx val="107493248"/>
        <c:crosses val="autoZero"/>
        <c:auto val="1"/>
        <c:lblAlgn val="ctr"/>
        <c:lblOffset val="100"/>
      </c:catAx>
      <c:valAx>
        <c:axId val="107493248"/>
        <c:scaling>
          <c:orientation val="minMax"/>
        </c:scaling>
        <c:axPos val="l"/>
        <c:majorGridlines/>
        <c:tickLblPos val="nextTo"/>
        <c:crossAx val="107477632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68"/>
          <c:w val="0.74837652574726021"/>
          <c:h val="0.21714640075993263"/>
        </c:manualLayout>
      </c:layout>
      <c:lineChart>
        <c:grouping val="standard"/>
        <c:ser>
          <c:idx val="0"/>
          <c:order val="0"/>
          <c:tx>
            <c:strRef>
              <c:f>'Data Tables'!$E$214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Tables'!$E$215:$E$262</c:f>
              <c:numCache>
                <c:formatCode>#,##0.00</c:formatCode>
                <c:ptCount val="47"/>
                <c:pt idx="0">
                  <c:v>8.5183218000000007</c:v>
                </c:pt>
                <c:pt idx="1">
                  <c:v>8.6789225999999999</c:v>
                </c:pt>
                <c:pt idx="2">
                  <c:v>8.3744899999999998</c:v>
                </c:pt>
                <c:pt idx="3">
                  <c:v>8.7747288000000001</c:v>
                </c:pt>
                <c:pt idx="4">
                  <c:v>8.7658228000000005</c:v>
                </c:pt>
                <c:pt idx="5">
                  <c:v>8.0758577000000002</c:v>
                </c:pt>
                <c:pt idx="6">
                  <c:v>8.2475321000000008</c:v>
                </c:pt>
                <c:pt idx="7">
                  <c:v>8.5002130000000005</c:v>
                </c:pt>
                <c:pt idx="8">
                  <c:v>7.7319588000000001</c:v>
                </c:pt>
                <c:pt idx="9">
                  <c:v>8.5281111999999997</c:v>
                </c:pt>
                <c:pt idx="10">
                  <c:v>7.9191875999999999</c:v>
                </c:pt>
                <c:pt idx="11">
                  <c:v>8.6705819999999996</c:v>
                </c:pt>
                <c:pt idx="12">
                  <c:v>8.8485109000000008</c:v>
                </c:pt>
                <c:pt idx="13">
                  <c:v>8.5343228</c:v>
                </c:pt>
                <c:pt idx="14">
                  <c:v>8.5205103999999992</c:v>
                </c:pt>
                <c:pt idx="15">
                  <c:v>8.5524953000000004</c:v>
                </c:pt>
                <c:pt idx="16">
                  <c:v>7.9897172000000003</c:v>
                </c:pt>
                <c:pt idx="17">
                  <c:v>8.4311524000000002</c:v>
                </c:pt>
                <c:pt idx="18">
                  <c:v>8.3721400999999993</c:v>
                </c:pt>
                <c:pt idx="19">
                  <c:v>7.8314469999999998</c:v>
                </c:pt>
                <c:pt idx="20">
                  <c:v>8.5033671999999996</c:v>
                </c:pt>
                <c:pt idx="21">
                  <c:v>7.8002189</c:v>
                </c:pt>
                <c:pt idx="22">
                  <c:v>7.1349277999999998</c:v>
                </c:pt>
                <c:pt idx="23">
                  <c:v>7.7366849000000002</c:v>
                </c:pt>
                <c:pt idx="24">
                  <c:v>7.8023002999999997</c:v>
                </c:pt>
                <c:pt idx="25">
                  <c:v>7.2564507999999996</c:v>
                </c:pt>
                <c:pt idx="26">
                  <c:v>9.1012046000000009</c:v>
                </c:pt>
                <c:pt idx="27">
                  <c:v>8.5021892000000001</c:v>
                </c:pt>
                <c:pt idx="28">
                  <c:v>8.0669556999999994</c:v>
                </c:pt>
                <c:pt idx="29">
                  <c:v>7.8411910999999996</c:v>
                </c:pt>
                <c:pt idx="30">
                  <c:v>7.6348212000000002</c:v>
                </c:pt>
                <c:pt idx="31">
                  <c:v>7.5656565999999996</c:v>
                </c:pt>
                <c:pt idx="32">
                  <c:v>7.8965899000000004</c:v>
                </c:pt>
                <c:pt idx="33">
                  <c:v>7.5700750000000001</c:v>
                </c:pt>
                <c:pt idx="34">
                  <c:v>7.8906703</c:v>
                </c:pt>
                <c:pt idx="35">
                  <c:v>9.1045899000000006</c:v>
                </c:pt>
                <c:pt idx="36">
                  <c:v>9.3293938999999995</c:v>
                </c:pt>
                <c:pt idx="37">
                  <c:v>8.7006549999999994</c:v>
                </c:pt>
                <c:pt idx="38">
                  <c:v>9.6861288999999999</c:v>
                </c:pt>
                <c:pt idx="39">
                  <c:v>8.5090485999999999</c:v>
                </c:pt>
                <c:pt idx="40">
                  <c:v>8.5129400000000004</c:v>
                </c:pt>
                <c:pt idx="41">
                  <c:v>8.3160772000000005</c:v>
                </c:pt>
                <c:pt idx="42">
                  <c:v>7.878584</c:v>
                </c:pt>
                <c:pt idx="43">
                  <c:v>8.6398132000000007</c:v>
                </c:pt>
                <c:pt idx="44">
                  <c:v>8.3045855999999993</c:v>
                </c:pt>
                <c:pt idx="45">
                  <c:v>8.1568693999999997</c:v>
                </c:pt>
                <c:pt idx="46">
                  <c:v>7.4747127999999998</c:v>
                </c:pt>
              </c:numCache>
            </c:numRef>
          </c:val>
        </c:ser>
        <c:ser>
          <c:idx val="1"/>
          <c:order val="1"/>
          <c:tx>
            <c:strRef>
              <c:f>'Data Tables'!$F$214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Tables'!$F$215:$F$262</c:f>
              <c:numCache>
                <c:formatCode>#,##0.00</c:formatCode>
                <c:ptCount val="47"/>
                <c:pt idx="0">
                  <c:v>8.1835436000000001</c:v>
                </c:pt>
                <c:pt idx="1">
                  <c:v>8.1394041999999995</c:v>
                </c:pt>
                <c:pt idx="2">
                  <c:v>8.8840021999999994</c:v>
                </c:pt>
                <c:pt idx="3">
                  <c:v>8.4439607999999993</c:v>
                </c:pt>
                <c:pt idx="4">
                  <c:v>7.9509708000000003</c:v>
                </c:pt>
                <c:pt idx="5">
                  <c:v>8.3733623999999995</c:v>
                </c:pt>
                <c:pt idx="6">
                  <c:v>7.8293736999999997</c:v>
                </c:pt>
                <c:pt idx="7">
                  <c:v>7.6889894999999999</c:v>
                </c:pt>
                <c:pt idx="8">
                  <c:v>7.7945945999999999</c:v>
                </c:pt>
                <c:pt idx="9">
                  <c:v>8.2109267999999993</c:v>
                </c:pt>
                <c:pt idx="10">
                  <c:v>7.3626255</c:v>
                </c:pt>
                <c:pt idx="11">
                  <c:v>8.1247968999999998</c:v>
                </c:pt>
                <c:pt idx="12">
                  <c:v>8.1737456000000002</c:v>
                </c:pt>
                <c:pt idx="13">
                  <c:v>7.9987012000000002</c:v>
                </c:pt>
                <c:pt idx="14">
                  <c:v>8.2991480000000006</c:v>
                </c:pt>
                <c:pt idx="15">
                  <c:v>8.1047250999999996</c:v>
                </c:pt>
                <c:pt idx="16">
                  <c:v>7.8369577000000001</c:v>
                </c:pt>
                <c:pt idx="17">
                  <c:v>8.1463009</c:v>
                </c:pt>
                <c:pt idx="18">
                  <c:v>7.8310782999999997</c:v>
                </c:pt>
                <c:pt idx="19">
                  <c:v>7.7684927000000004</c:v>
                </c:pt>
                <c:pt idx="20">
                  <c:v>7.1912883000000001</c:v>
                </c:pt>
                <c:pt idx="21">
                  <c:v>7.4489796000000004</c:v>
                </c:pt>
                <c:pt idx="22">
                  <c:v>7.2439634000000002</c:v>
                </c:pt>
                <c:pt idx="23">
                  <c:v>7.7308817000000003</c:v>
                </c:pt>
                <c:pt idx="24">
                  <c:v>7.9446437999999997</c:v>
                </c:pt>
                <c:pt idx="25">
                  <c:v>7.7153480999999999</c:v>
                </c:pt>
                <c:pt idx="26">
                  <c:v>8.8150718999999995</c:v>
                </c:pt>
                <c:pt idx="27">
                  <c:v>8.1697088999999998</c:v>
                </c:pt>
                <c:pt idx="28">
                  <c:v>7.5646849999999999</c:v>
                </c:pt>
                <c:pt idx="29">
                  <c:v>7.3265783000000004</c:v>
                </c:pt>
                <c:pt idx="30">
                  <c:v>7.3931116000000001</c:v>
                </c:pt>
                <c:pt idx="31">
                  <c:v>7.1407230000000004</c:v>
                </c:pt>
                <c:pt idx="32">
                  <c:v>7.0608209000000004</c:v>
                </c:pt>
                <c:pt idx="33">
                  <c:v>7.7022976999999999</c:v>
                </c:pt>
                <c:pt idx="34">
                  <c:v>7.4470191999999997</c:v>
                </c:pt>
                <c:pt idx="35">
                  <c:v>8.2659915999999996</c:v>
                </c:pt>
                <c:pt idx="36">
                  <c:v>8.9107076999999997</c:v>
                </c:pt>
                <c:pt idx="37">
                  <c:v>8.7097355000000007</c:v>
                </c:pt>
                <c:pt idx="38">
                  <c:v>9.0600322999999996</c:v>
                </c:pt>
                <c:pt idx="39">
                  <c:v>8.3830351000000007</c:v>
                </c:pt>
                <c:pt idx="40">
                  <c:v>8.2354900000000004</c:v>
                </c:pt>
                <c:pt idx="41">
                  <c:v>8.8624448999999998</c:v>
                </c:pt>
                <c:pt idx="42">
                  <c:v>8.0483239999999991</c:v>
                </c:pt>
                <c:pt idx="43">
                  <c:v>8.1355932000000006</c:v>
                </c:pt>
                <c:pt idx="44">
                  <c:v>7.8792530000000003</c:v>
                </c:pt>
                <c:pt idx="45">
                  <c:v>7.2566826999999998</c:v>
                </c:pt>
                <c:pt idx="46">
                  <c:v>7.7273524</c:v>
                </c:pt>
              </c:numCache>
            </c:numRef>
          </c:val>
        </c:ser>
        <c:marker val="1"/>
        <c:axId val="122253312"/>
        <c:axId val="122254848"/>
      </c:lineChart>
      <c:dateAx>
        <c:axId val="12225331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254848"/>
        <c:crosses val="autoZero"/>
        <c:auto val="1"/>
        <c:lblOffset val="100"/>
        <c:minorUnit val="1065"/>
        <c:minorTimeUnit val="days"/>
      </c:dateAx>
      <c:valAx>
        <c:axId val="122254848"/>
        <c:scaling>
          <c:orientation val="minMax"/>
          <c:max val="15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253312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3995"/>
          <c:y val="0.32393529872028232"/>
          <c:w val="0.14926802749419482"/>
          <c:h val="0.31235296859504635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7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Tables'!$C$215:$C$262</c:f>
              <c:numCache>
                <c:formatCode>#,##0.00</c:formatCode>
                <c:ptCount val="47"/>
                <c:pt idx="0">
                  <c:v>0.74771655000000004</c:v>
                </c:pt>
                <c:pt idx="1">
                  <c:v>0.73909928000000003</c:v>
                </c:pt>
                <c:pt idx="2">
                  <c:v>0.74407847000000005</c:v>
                </c:pt>
                <c:pt idx="3">
                  <c:v>0.72787639000000004</c:v>
                </c:pt>
                <c:pt idx="4">
                  <c:v>0.69352371999999995</c:v>
                </c:pt>
                <c:pt idx="5">
                  <c:v>0.65722356999999998</c:v>
                </c:pt>
                <c:pt idx="6">
                  <c:v>0.69149797000000002</c:v>
                </c:pt>
                <c:pt idx="7">
                  <c:v>0.66384482</c:v>
                </c:pt>
                <c:pt idx="8">
                  <c:v>0.66442862999999996</c:v>
                </c:pt>
                <c:pt idx="9">
                  <c:v>0.70498477999999998</c:v>
                </c:pt>
                <c:pt idx="10">
                  <c:v>0.63823611000000002</c:v>
                </c:pt>
                <c:pt idx="11">
                  <c:v>0.69327978000000001</c:v>
                </c:pt>
                <c:pt idx="12">
                  <c:v>0.74380080999999998</c:v>
                </c:pt>
                <c:pt idx="13">
                  <c:v>0.69368611000000002</c:v>
                </c:pt>
                <c:pt idx="14">
                  <c:v>0.73376562999999995</c:v>
                </c:pt>
                <c:pt idx="15">
                  <c:v>0.70946193999999996</c:v>
                </c:pt>
                <c:pt idx="16">
                  <c:v>0.69102443000000002</c:v>
                </c:pt>
                <c:pt idx="17">
                  <c:v>0.69510742999999997</c:v>
                </c:pt>
                <c:pt idx="18">
                  <c:v>0.70133405000000004</c:v>
                </c:pt>
                <c:pt idx="19">
                  <c:v>0.67259068</c:v>
                </c:pt>
                <c:pt idx="20">
                  <c:v>0.66111302999999999</c:v>
                </c:pt>
                <c:pt idx="21">
                  <c:v>0.70287858000000003</c:v>
                </c:pt>
                <c:pt idx="22">
                  <c:v>0.63051486000000001</c:v>
                </c:pt>
                <c:pt idx="23">
                  <c:v>0.68409498000000002</c:v>
                </c:pt>
                <c:pt idx="24">
                  <c:v>0.72340861000000001</c:v>
                </c:pt>
                <c:pt idx="25">
                  <c:v>0.68048145999999998</c:v>
                </c:pt>
                <c:pt idx="26">
                  <c:v>0.77168439</c:v>
                </c:pt>
                <c:pt idx="27">
                  <c:v>0.71613561999999997</c:v>
                </c:pt>
                <c:pt idx="28">
                  <c:v>0.69476954999999996</c:v>
                </c:pt>
                <c:pt idx="29">
                  <c:v>0.69626301999999995</c:v>
                </c:pt>
                <c:pt idx="30">
                  <c:v>0.70108398999999999</c:v>
                </c:pt>
                <c:pt idx="31">
                  <c:v>0.68054923</c:v>
                </c:pt>
                <c:pt idx="32">
                  <c:v>0.67273495000000005</c:v>
                </c:pt>
                <c:pt idx="33">
                  <c:v>0.68472896999999999</c:v>
                </c:pt>
                <c:pt idx="34">
                  <c:v>0.66749320000000001</c:v>
                </c:pt>
                <c:pt idx="35">
                  <c:v>0.69523710000000005</c:v>
                </c:pt>
                <c:pt idx="36">
                  <c:v>0.76242089999999996</c:v>
                </c:pt>
                <c:pt idx="37">
                  <c:v>0.69303448000000001</c:v>
                </c:pt>
                <c:pt idx="38">
                  <c:v>0.75840110000000005</c:v>
                </c:pt>
                <c:pt idx="39">
                  <c:v>0.69979380999999996</c:v>
                </c:pt>
                <c:pt idx="40">
                  <c:v>0.69844037999999997</c:v>
                </c:pt>
                <c:pt idx="41">
                  <c:v>0.67744950000000004</c:v>
                </c:pt>
                <c:pt idx="42">
                  <c:v>0.66066665000000002</c:v>
                </c:pt>
                <c:pt idx="43">
                  <c:v>0.68714396</c:v>
                </c:pt>
                <c:pt idx="44">
                  <c:v>0.66205075999999996</c:v>
                </c:pt>
                <c:pt idx="45">
                  <c:v>0.64866526000000002</c:v>
                </c:pt>
                <c:pt idx="46">
                  <c:v>0.61319553999999998</c:v>
                </c:pt>
              </c:numCache>
            </c:numRef>
          </c:val>
        </c:ser>
        <c:ser>
          <c:idx val="1"/>
          <c:order val="1"/>
          <c:tx>
            <c:strRef>
              <c:f>'Data Tables'!$D$214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Tables'!$D$215:$D$262</c:f>
              <c:numCache>
                <c:formatCode>#,##0.00</c:formatCode>
                <c:ptCount val="47"/>
                <c:pt idx="0">
                  <c:v>0.68645089999999997</c:v>
                </c:pt>
                <c:pt idx="1">
                  <c:v>0.68715654999999998</c:v>
                </c:pt>
                <c:pt idx="2">
                  <c:v>0.68460527000000004</c:v>
                </c:pt>
                <c:pt idx="3">
                  <c:v>0.65924647999999997</c:v>
                </c:pt>
                <c:pt idx="4">
                  <c:v>0.65048015999999997</c:v>
                </c:pt>
                <c:pt idx="5">
                  <c:v>0.61569006000000004</c:v>
                </c:pt>
                <c:pt idx="6">
                  <c:v>0.62654635999999997</c:v>
                </c:pt>
                <c:pt idx="7">
                  <c:v>0.62169501000000005</c:v>
                </c:pt>
                <c:pt idx="8">
                  <c:v>0.64558563999999996</c:v>
                </c:pt>
                <c:pt idx="9">
                  <c:v>0.67486106000000001</c:v>
                </c:pt>
                <c:pt idx="10">
                  <c:v>0.58876298999999999</c:v>
                </c:pt>
                <c:pt idx="11">
                  <c:v>0.65066014999999999</c:v>
                </c:pt>
                <c:pt idx="12">
                  <c:v>0.69602713000000005</c:v>
                </c:pt>
                <c:pt idx="13">
                  <c:v>0.64836196000000001</c:v>
                </c:pt>
                <c:pt idx="14">
                  <c:v>0.69100435999999998</c:v>
                </c:pt>
                <c:pt idx="15">
                  <c:v>0.66859321999999999</c:v>
                </c:pt>
                <c:pt idx="16">
                  <c:v>0.65514256999999998</c:v>
                </c:pt>
                <c:pt idx="17">
                  <c:v>0.65575464000000006</c:v>
                </c:pt>
                <c:pt idx="18">
                  <c:v>0.66784964999999996</c:v>
                </c:pt>
                <c:pt idx="19">
                  <c:v>0.62382965000000001</c:v>
                </c:pt>
                <c:pt idx="20">
                  <c:v>0.62786465000000002</c:v>
                </c:pt>
                <c:pt idx="21">
                  <c:v>0.65735977000000001</c:v>
                </c:pt>
                <c:pt idx="22">
                  <c:v>0.60125631999999996</c:v>
                </c:pt>
                <c:pt idx="23">
                  <c:v>0.64924329000000003</c:v>
                </c:pt>
                <c:pt idx="24">
                  <c:v>0.69895317000000001</c:v>
                </c:pt>
                <c:pt idx="25">
                  <c:v>0.65075788999999995</c:v>
                </c:pt>
                <c:pt idx="26">
                  <c:v>0.71229098000000002</c:v>
                </c:pt>
                <c:pt idx="27">
                  <c:v>0.66996401000000005</c:v>
                </c:pt>
                <c:pt idx="28">
                  <c:v>0.63755055000000005</c:v>
                </c:pt>
                <c:pt idx="29">
                  <c:v>0.64820984000000004</c:v>
                </c:pt>
                <c:pt idx="30">
                  <c:v>0.65487799000000002</c:v>
                </c:pt>
                <c:pt idx="31">
                  <c:v>0.63645085000000001</c:v>
                </c:pt>
                <c:pt idx="32">
                  <c:v>0.63027648000000003</c:v>
                </c:pt>
                <c:pt idx="33">
                  <c:v>0.65511931000000001</c:v>
                </c:pt>
                <c:pt idx="34">
                  <c:v>0.62584191</c:v>
                </c:pt>
                <c:pt idx="35">
                  <c:v>0.65843938999999996</c:v>
                </c:pt>
                <c:pt idx="36">
                  <c:v>0.71263889999999996</c:v>
                </c:pt>
                <c:pt idx="37">
                  <c:v>0.66649314999999998</c:v>
                </c:pt>
                <c:pt idx="38">
                  <c:v>0.73001342000000002</c:v>
                </c:pt>
                <c:pt idx="39">
                  <c:v>0.66141676999999999</c:v>
                </c:pt>
                <c:pt idx="40">
                  <c:v>0.65116496000000001</c:v>
                </c:pt>
                <c:pt idx="41">
                  <c:v>0.65649548999999996</c:v>
                </c:pt>
                <c:pt idx="42">
                  <c:v>0.64032745000000002</c:v>
                </c:pt>
                <c:pt idx="43">
                  <c:v>0.64965740999999999</c:v>
                </c:pt>
                <c:pt idx="44">
                  <c:v>0.62919446999999995</c:v>
                </c:pt>
                <c:pt idx="45">
                  <c:v>0.61586790000000002</c:v>
                </c:pt>
                <c:pt idx="46">
                  <c:v>0.59002429000000001</c:v>
                </c:pt>
              </c:numCache>
            </c:numRef>
          </c:val>
        </c:ser>
        <c:marker val="1"/>
        <c:axId val="122313728"/>
        <c:axId val="122319616"/>
      </c:lineChart>
      <c:dateAx>
        <c:axId val="12231372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319616"/>
        <c:crosses val="autoZero"/>
        <c:auto val="1"/>
        <c:lblOffset val="100"/>
        <c:minorUnit val="1065"/>
        <c:minorTimeUnit val="days"/>
      </c:dateAx>
      <c:valAx>
        <c:axId val="122319616"/>
        <c:scaling>
          <c:orientation val="minMax"/>
          <c:max val="1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313728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55E-2"/>
          <c:w val="0.9060275105179465"/>
          <c:h val="0.58371076115484155"/>
        </c:manualLayout>
      </c:layout>
      <c:lineChart>
        <c:grouping val="standard"/>
        <c:ser>
          <c:idx val="0"/>
          <c:order val="0"/>
          <c:tx>
            <c:strRef>
              <c:f>'Data Tables'!$G$214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Tables'!$G$215:$G$262</c:f>
              <c:numCache>
                <c:formatCode>#,##0.00</c:formatCode>
                <c:ptCount val="47"/>
                <c:pt idx="0">
                  <c:v>1.6118811</c:v>
                </c:pt>
                <c:pt idx="1">
                  <c:v>1.5987804999999999</c:v>
                </c:pt>
                <c:pt idx="2">
                  <c:v>1.6362306</c:v>
                </c:pt>
                <c:pt idx="3">
                  <c:v>1.5677596</c:v>
                </c:pt>
                <c:pt idx="4">
                  <c:v>1.4791076000000001</c:v>
                </c:pt>
                <c:pt idx="5">
                  <c:v>1.3989784999999999</c:v>
                </c:pt>
                <c:pt idx="6">
                  <c:v>1.4661533</c:v>
                </c:pt>
                <c:pt idx="7">
                  <c:v>1.4449885</c:v>
                </c:pt>
                <c:pt idx="8">
                  <c:v>1.4426266999999999</c:v>
                </c:pt>
                <c:pt idx="9">
                  <c:v>1.5117153000000001</c:v>
                </c:pt>
                <c:pt idx="10">
                  <c:v>1.3701673000000001</c:v>
                </c:pt>
                <c:pt idx="11">
                  <c:v>1.4624436000000001</c:v>
                </c:pt>
                <c:pt idx="12">
                  <c:v>1.5575072999999999</c:v>
                </c:pt>
                <c:pt idx="13">
                  <c:v>1.4818830000000001</c:v>
                </c:pt>
                <c:pt idx="14">
                  <c:v>1.5806275000000001</c:v>
                </c:pt>
                <c:pt idx="15">
                  <c:v>1.5381449</c:v>
                </c:pt>
                <c:pt idx="16">
                  <c:v>1.4908051</c:v>
                </c:pt>
                <c:pt idx="17">
                  <c:v>1.4567304000000001</c:v>
                </c:pt>
                <c:pt idx="18">
                  <c:v>1.4805092</c:v>
                </c:pt>
                <c:pt idx="19">
                  <c:v>1.415462</c:v>
                </c:pt>
                <c:pt idx="20">
                  <c:v>1.3845756</c:v>
                </c:pt>
                <c:pt idx="21">
                  <c:v>1.4699724000000001</c:v>
                </c:pt>
                <c:pt idx="22">
                  <c:v>1.3194897000000001</c:v>
                </c:pt>
                <c:pt idx="23">
                  <c:v>1.4478979000000001</c:v>
                </c:pt>
                <c:pt idx="24">
                  <c:v>1.5399574</c:v>
                </c:pt>
                <c:pt idx="25">
                  <c:v>1.4801507</c:v>
                </c:pt>
                <c:pt idx="26">
                  <c:v>1.6334279</c:v>
                </c:pt>
                <c:pt idx="27">
                  <c:v>1.5038351999999999</c:v>
                </c:pt>
                <c:pt idx="28">
                  <c:v>1.4187034000000001</c:v>
                </c:pt>
                <c:pt idx="29">
                  <c:v>1.4434340000000001</c:v>
                </c:pt>
                <c:pt idx="30">
                  <c:v>1.5006931999999999</c:v>
                </c:pt>
                <c:pt idx="31">
                  <c:v>1.4384916999999999</c:v>
                </c:pt>
                <c:pt idx="32">
                  <c:v>1.438825</c:v>
                </c:pt>
                <c:pt idx="33">
                  <c:v>1.4708920000000001</c:v>
                </c:pt>
                <c:pt idx="34">
                  <c:v>1.3894377</c:v>
                </c:pt>
                <c:pt idx="35">
                  <c:v>1.4592456</c:v>
                </c:pt>
                <c:pt idx="36">
                  <c:v>1.6227012999999999</c:v>
                </c:pt>
                <c:pt idx="37">
                  <c:v>1.5077772</c:v>
                </c:pt>
                <c:pt idx="38">
                  <c:v>1.6483042000000001</c:v>
                </c:pt>
                <c:pt idx="39">
                  <c:v>1.5109497999999999</c:v>
                </c:pt>
                <c:pt idx="40">
                  <c:v>1.4969535</c:v>
                </c:pt>
                <c:pt idx="41">
                  <c:v>1.4680546000000001</c:v>
                </c:pt>
                <c:pt idx="42">
                  <c:v>1.4160637</c:v>
                </c:pt>
                <c:pt idx="43">
                  <c:v>1.4692893</c:v>
                </c:pt>
                <c:pt idx="44">
                  <c:v>1.4057301</c:v>
                </c:pt>
                <c:pt idx="45">
                  <c:v>1.3892846999999999</c:v>
                </c:pt>
                <c:pt idx="46">
                  <c:v>1.3273790999999999</c:v>
                </c:pt>
              </c:numCache>
            </c:numRef>
          </c:val>
        </c:ser>
        <c:ser>
          <c:idx val="1"/>
          <c:order val="1"/>
          <c:tx>
            <c:strRef>
              <c:f>'Data Tables'!$H$214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Tables'!$H$215:$H$262</c:f>
              <c:numCache>
                <c:formatCode>#,##0.00</c:formatCode>
                <c:ptCount val="47"/>
                <c:pt idx="0">
                  <c:v>1.4558549999999999</c:v>
                </c:pt>
                <c:pt idx="1">
                  <c:v>1.4844056000000001</c:v>
                </c:pt>
                <c:pt idx="2">
                  <c:v>1.4583010000000001</c:v>
                </c:pt>
                <c:pt idx="3">
                  <c:v>1.4024793</c:v>
                </c:pt>
                <c:pt idx="4">
                  <c:v>1.3889027</c:v>
                </c:pt>
                <c:pt idx="5">
                  <c:v>1.3197051</c:v>
                </c:pt>
                <c:pt idx="6">
                  <c:v>1.3275526</c:v>
                </c:pt>
                <c:pt idx="7">
                  <c:v>1.3248195</c:v>
                </c:pt>
                <c:pt idx="8">
                  <c:v>1.3886902999999999</c:v>
                </c:pt>
                <c:pt idx="9">
                  <c:v>1.4376589</c:v>
                </c:pt>
                <c:pt idx="10">
                  <c:v>1.2345889999999999</c:v>
                </c:pt>
                <c:pt idx="11">
                  <c:v>1.4091522999999999</c:v>
                </c:pt>
                <c:pt idx="12">
                  <c:v>1.4975153000000001</c:v>
                </c:pt>
                <c:pt idx="13">
                  <c:v>1.4069608</c:v>
                </c:pt>
                <c:pt idx="14">
                  <c:v>1.4988869</c:v>
                </c:pt>
                <c:pt idx="15">
                  <c:v>1.4382126</c:v>
                </c:pt>
                <c:pt idx="16">
                  <c:v>1.3851376</c:v>
                </c:pt>
                <c:pt idx="17">
                  <c:v>1.3917120000000001</c:v>
                </c:pt>
                <c:pt idx="18">
                  <c:v>1.4282343</c:v>
                </c:pt>
                <c:pt idx="19">
                  <c:v>1.3285420999999999</c:v>
                </c:pt>
                <c:pt idx="20">
                  <c:v>1.3260418</c:v>
                </c:pt>
                <c:pt idx="21">
                  <c:v>1.3999737999999999</c:v>
                </c:pt>
                <c:pt idx="22">
                  <c:v>1.2405822</c:v>
                </c:pt>
                <c:pt idx="23">
                  <c:v>1.3653057</c:v>
                </c:pt>
                <c:pt idx="24">
                  <c:v>1.4794171</c:v>
                </c:pt>
                <c:pt idx="25">
                  <c:v>1.3998288000000001</c:v>
                </c:pt>
                <c:pt idx="26">
                  <c:v>1.5116065999999999</c:v>
                </c:pt>
                <c:pt idx="27">
                  <c:v>1.4041726999999999</c:v>
                </c:pt>
                <c:pt idx="28">
                  <c:v>1.3436788</c:v>
                </c:pt>
                <c:pt idx="29">
                  <c:v>1.3408602000000001</c:v>
                </c:pt>
                <c:pt idx="30">
                  <c:v>1.3889928</c:v>
                </c:pt>
                <c:pt idx="31">
                  <c:v>1.3595931000000001</c:v>
                </c:pt>
                <c:pt idx="32">
                  <c:v>1.3429099</c:v>
                </c:pt>
                <c:pt idx="33">
                  <c:v>1.3939773</c:v>
                </c:pt>
                <c:pt idx="34">
                  <c:v>1.3008108</c:v>
                </c:pt>
                <c:pt idx="35">
                  <c:v>1.3509960000000001</c:v>
                </c:pt>
                <c:pt idx="36">
                  <c:v>1.5039294000000001</c:v>
                </c:pt>
                <c:pt idx="37">
                  <c:v>1.4189943</c:v>
                </c:pt>
                <c:pt idx="38">
                  <c:v>1.5727306999999999</c:v>
                </c:pt>
                <c:pt idx="39">
                  <c:v>1.3996071999999999</c:v>
                </c:pt>
                <c:pt idx="40">
                  <c:v>1.3769577</c:v>
                </c:pt>
                <c:pt idx="41">
                  <c:v>1.3977203</c:v>
                </c:pt>
                <c:pt idx="42">
                  <c:v>1.3593918</c:v>
                </c:pt>
                <c:pt idx="43">
                  <c:v>1.369939</c:v>
                </c:pt>
                <c:pt idx="44">
                  <c:v>1.3401738000000001</c:v>
                </c:pt>
                <c:pt idx="45">
                  <c:v>1.3063336000000001</c:v>
                </c:pt>
                <c:pt idx="46">
                  <c:v>1.2499384</c:v>
                </c:pt>
              </c:numCache>
            </c:numRef>
          </c:val>
        </c:ser>
        <c:marker val="1"/>
        <c:axId val="122341248"/>
        <c:axId val="122342784"/>
      </c:lineChart>
      <c:dateAx>
        <c:axId val="122341248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2342784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2342784"/>
        <c:scaling>
          <c:orientation val="minMax"/>
          <c:max val="2.5"/>
        </c:scaling>
        <c:axPos val="l"/>
        <c:majorGridlines>
          <c:spPr>
            <a:ln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341248"/>
        <c:crosses val="autoZero"/>
        <c:crossBetween val="midCat"/>
        <c:majorUnit val="0.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2354304"/>
        <c:axId val="122357632"/>
      </c:barChart>
      <c:catAx>
        <c:axId val="122354304"/>
        <c:scaling>
          <c:orientation val="minMax"/>
        </c:scaling>
        <c:axPos val="b"/>
        <c:minorGridlines/>
        <c:tickLblPos val="nextTo"/>
        <c:crossAx val="122357632"/>
        <c:crosses val="autoZero"/>
        <c:auto val="1"/>
        <c:lblAlgn val="ctr"/>
        <c:lblOffset val="100"/>
      </c:catAx>
      <c:valAx>
        <c:axId val="122357632"/>
        <c:scaling>
          <c:orientation val="minMax"/>
        </c:scaling>
        <c:axPos val="l"/>
        <c:majorGridlines/>
        <c:tickLblPos val="nextTo"/>
        <c:crossAx val="122354304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73"/>
          <c:w val="0.74837652574725999"/>
          <c:h val="0.21714640075993269"/>
        </c:manualLayout>
      </c:layout>
      <c:lineChart>
        <c:grouping val="standard"/>
        <c:ser>
          <c:idx val="0"/>
          <c:order val="0"/>
          <c:tx>
            <c:strRef>
              <c:f>'Data Tables'!$K$214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Tables'!$K$215:$K$262</c:f>
              <c:numCache>
                <c:formatCode>#,##0.00</c:formatCode>
                <c:ptCount val="47"/>
                <c:pt idx="0">
                  <c:v>2.8243136999999998</c:v>
                </c:pt>
                <c:pt idx="1">
                  <c:v>2.8707896000000002</c:v>
                </c:pt>
                <c:pt idx="2">
                  <c:v>2.8572280999999999</c:v>
                </c:pt>
                <c:pt idx="3">
                  <c:v>2.8177352999999998</c:v>
                </c:pt>
                <c:pt idx="4">
                  <c:v>2.7037496000000001</c:v>
                </c:pt>
                <c:pt idx="5">
                  <c:v>2.5641767</c:v>
                </c:pt>
                <c:pt idx="6">
                  <c:v>2.6975962999999998</c:v>
                </c:pt>
                <c:pt idx="7">
                  <c:v>2.6666154999999998</c:v>
                </c:pt>
                <c:pt idx="8">
                  <c:v>2.5801807000000001</c:v>
                </c:pt>
                <c:pt idx="9">
                  <c:v>2.7211137000000001</c:v>
                </c:pt>
                <c:pt idx="10">
                  <c:v>2.4780017000000001</c:v>
                </c:pt>
                <c:pt idx="11">
                  <c:v>2.7129026000000001</c:v>
                </c:pt>
                <c:pt idx="12">
                  <c:v>2.8740230000000002</c:v>
                </c:pt>
                <c:pt idx="13">
                  <c:v>2.6707187999999999</c:v>
                </c:pt>
                <c:pt idx="14">
                  <c:v>2.8111765000000002</c:v>
                </c:pt>
                <c:pt idx="15">
                  <c:v>2.6661959999999998</c:v>
                </c:pt>
                <c:pt idx="16">
                  <c:v>2.5016212000000002</c:v>
                </c:pt>
                <c:pt idx="17">
                  <c:v>2.6083002</c:v>
                </c:pt>
                <c:pt idx="18">
                  <c:v>2.6905353000000001</c:v>
                </c:pt>
                <c:pt idx="19">
                  <c:v>2.5561688999999999</c:v>
                </c:pt>
                <c:pt idx="20">
                  <c:v>2.4335843000000001</c:v>
                </c:pt>
                <c:pt idx="21">
                  <c:v>2.5873008999999998</c:v>
                </c:pt>
                <c:pt idx="22">
                  <c:v>2.2974291</c:v>
                </c:pt>
                <c:pt idx="23">
                  <c:v>2.5244149999999999</c:v>
                </c:pt>
                <c:pt idx="24">
                  <c:v>2.674566</c:v>
                </c:pt>
                <c:pt idx="25">
                  <c:v>2.6813547999999998</c:v>
                </c:pt>
                <c:pt idx="26">
                  <c:v>2.8461360999999998</c:v>
                </c:pt>
                <c:pt idx="27">
                  <c:v>2.6799453999999998</c:v>
                </c:pt>
                <c:pt idx="28">
                  <c:v>2.5855196999999999</c:v>
                </c:pt>
                <c:pt idx="29">
                  <c:v>2.4771063</c:v>
                </c:pt>
                <c:pt idx="30">
                  <c:v>2.6746303999999999</c:v>
                </c:pt>
                <c:pt idx="31">
                  <c:v>2.5670405999999999</c:v>
                </c:pt>
                <c:pt idx="32">
                  <c:v>2.5065210000000002</c:v>
                </c:pt>
                <c:pt idx="33">
                  <c:v>2.5743732000000001</c:v>
                </c:pt>
                <c:pt idx="34">
                  <c:v>2.5327548000000002</c:v>
                </c:pt>
                <c:pt idx="35">
                  <c:v>2.6793830999999999</c:v>
                </c:pt>
                <c:pt idx="36">
                  <c:v>3.0774309999999998</c:v>
                </c:pt>
                <c:pt idx="37">
                  <c:v>2.8125</c:v>
                </c:pt>
                <c:pt idx="38">
                  <c:v>3.0243910000000001</c:v>
                </c:pt>
                <c:pt idx="39">
                  <c:v>2.8502234999999998</c:v>
                </c:pt>
                <c:pt idx="40">
                  <c:v>2.8717001999999998</c:v>
                </c:pt>
                <c:pt idx="41">
                  <c:v>2.7183424999999999</c:v>
                </c:pt>
                <c:pt idx="42">
                  <c:v>2.6869497999999998</c:v>
                </c:pt>
                <c:pt idx="43">
                  <c:v>2.7106503000000002</c:v>
                </c:pt>
                <c:pt idx="44">
                  <c:v>2.6975091</c:v>
                </c:pt>
                <c:pt idx="45">
                  <c:v>2.5627379000000001</c:v>
                </c:pt>
                <c:pt idx="46">
                  <c:v>2.5428198000000002</c:v>
                </c:pt>
              </c:numCache>
            </c:numRef>
          </c:val>
        </c:ser>
        <c:ser>
          <c:idx val="1"/>
          <c:order val="1"/>
          <c:tx>
            <c:strRef>
              <c:f>'Data Tables'!$L$214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Tables'!$L$215:$L$262</c:f>
              <c:numCache>
                <c:formatCode>#,##0.00</c:formatCode>
                <c:ptCount val="47"/>
                <c:pt idx="0">
                  <c:v>3.0603129999999998</c:v>
                </c:pt>
                <c:pt idx="1">
                  <c:v>3.0988190000000002</c:v>
                </c:pt>
                <c:pt idx="2">
                  <c:v>3.0874074999999999</c:v>
                </c:pt>
                <c:pt idx="3">
                  <c:v>2.9120306</c:v>
                </c:pt>
                <c:pt idx="4">
                  <c:v>2.8056307999999999</c:v>
                </c:pt>
                <c:pt idx="5">
                  <c:v>2.7540157999999999</c:v>
                </c:pt>
                <c:pt idx="6">
                  <c:v>2.7223725000000001</c:v>
                </c:pt>
                <c:pt idx="7">
                  <c:v>2.6970844999999999</c:v>
                </c:pt>
                <c:pt idx="8">
                  <c:v>2.8435720999999998</c:v>
                </c:pt>
                <c:pt idx="9">
                  <c:v>2.8958065</c:v>
                </c:pt>
                <c:pt idx="10">
                  <c:v>2.6077406000000001</c:v>
                </c:pt>
                <c:pt idx="11">
                  <c:v>2.8589069</c:v>
                </c:pt>
                <c:pt idx="12">
                  <c:v>3.0737814000000001</c:v>
                </c:pt>
                <c:pt idx="13">
                  <c:v>2.7685217</c:v>
                </c:pt>
                <c:pt idx="14">
                  <c:v>2.9964278000000002</c:v>
                </c:pt>
                <c:pt idx="15">
                  <c:v>2.8394313000000002</c:v>
                </c:pt>
                <c:pt idx="16">
                  <c:v>2.7001966999999998</c:v>
                </c:pt>
                <c:pt idx="17">
                  <c:v>2.7692891999999998</c:v>
                </c:pt>
                <c:pt idx="18">
                  <c:v>2.8508510999999999</c:v>
                </c:pt>
                <c:pt idx="19">
                  <c:v>2.6048988999999998</c:v>
                </c:pt>
                <c:pt idx="20">
                  <c:v>2.5836654999999999</c:v>
                </c:pt>
                <c:pt idx="21">
                  <c:v>2.7123122999999998</c:v>
                </c:pt>
                <c:pt idx="22">
                  <c:v>2.4484891000000002</c:v>
                </c:pt>
                <c:pt idx="23">
                  <c:v>2.6889455999999998</c:v>
                </c:pt>
                <c:pt idx="24">
                  <c:v>2.8504939</c:v>
                </c:pt>
                <c:pt idx="25">
                  <c:v>2.6571045999999998</c:v>
                </c:pt>
                <c:pt idx="26">
                  <c:v>2.9645923000000001</c:v>
                </c:pt>
                <c:pt idx="27">
                  <c:v>2.8201846000000002</c:v>
                </c:pt>
                <c:pt idx="28">
                  <c:v>2.6329262999999998</c:v>
                </c:pt>
                <c:pt idx="29">
                  <c:v>2.6451433</c:v>
                </c:pt>
                <c:pt idx="30">
                  <c:v>2.6721252999999998</c:v>
                </c:pt>
                <c:pt idx="31">
                  <c:v>2.6787100000000001</c:v>
                </c:pt>
                <c:pt idx="32">
                  <c:v>2.7071299</c:v>
                </c:pt>
                <c:pt idx="33">
                  <c:v>2.7961478</c:v>
                </c:pt>
                <c:pt idx="34">
                  <c:v>2.6388258000000002</c:v>
                </c:pt>
                <c:pt idx="35">
                  <c:v>2.8320401999999998</c:v>
                </c:pt>
                <c:pt idx="36">
                  <c:v>3.1168398000000002</c:v>
                </c:pt>
                <c:pt idx="37">
                  <c:v>3.0018341999999998</c:v>
                </c:pt>
                <c:pt idx="38">
                  <c:v>3.2652291999999998</c:v>
                </c:pt>
                <c:pt idx="39">
                  <c:v>2.9661762999999999</c:v>
                </c:pt>
                <c:pt idx="40">
                  <c:v>2.8532869000000001</c:v>
                </c:pt>
                <c:pt idx="41">
                  <c:v>2.8964012000000001</c:v>
                </c:pt>
                <c:pt idx="42">
                  <c:v>2.8626931</c:v>
                </c:pt>
                <c:pt idx="43">
                  <c:v>2.9373597999999999</c:v>
                </c:pt>
                <c:pt idx="44">
                  <c:v>2.8834982999999998</c:v>
                </c:pt>
                <c:pt idx="45">
                  <c:v>2.7811854</c:v>
                </c:pt>
                <c:pt idx="46">
                  <c:v>2.7125333999999999</c:v>
                </c:pt>
              </c:numCache>
            </c:numRef>
          </c:val>
        </c:ser>
        <c:marker val="1"/>
        <c:axId val="122192640"/>
        <c:axId val="122194176"/>
      </c:lineChart>
      <c:dateAx>
        <c:axId val="12219264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194176"/>
        <c:crosses val="autoZero"/>
        <c:auto val="1"/>
        <c:lblOffset val="100"/>
        <c:minorUnit val="1065"/>
        <c:minorTimeUnit val="days"/>
      </c:dateAx>
      <c:valAx>
        <c:axId val="122194176"/>
        <c:scaling>
          <c:orientation val="minMax"/>
          <c:max val="5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1926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06"/>
          <c:y val="0.32393529872028232"/>
          <c:w val="0.14926802749419488"/>
          <c:h val="0.31235296859504647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Tables'!$I$215:$I$262</c:f>
              <c:numCache>
                <c:formatCode>#,##0.00</c:formatCode>
                <c:ptCount val="47"/>
                <c:pt idx="0">
                  <c:v>2.3398159999999999</c:v>
                </c:pt>
                <c:pt idx="1">
                  <c:v>2.3226935000000002</c:v>
                </c:pt>
                <c:pt idx="2">
                  <c:v>2.3656098000000001</c:v>
                </c:pt>
                <c:pt idx="3">
                  <c:v>2.2823408000000001</c:v>
                </c:pt>
                <c:pt idx="4">
                  <c:v>2.2454843000000002</c:v>
                </c:pt>
                <c:pt idx="5">
                  <c:v>2.1047419999999999</c:v>
                </c:pt>
                <c:pt idx="6">
                  <c:v>2.1984694999999999</c:v>
                </c:pt>
                <c:pt idx="7">
                  <c:v>2.1265988999999998</c:v>
                </c:pt>
                <c:pt idx="8">
                  <c:v>2.0863018000000002</c:v>
                </c:pt>
                <c:pt idx="9">
                  <c:v>2.1802250999999999</c:v>
                </c:pt>
                <c:pt idx="10">
                  <c:v>2.02962</c:v>
                </c:pt>
                <c:pt idx="11">
                  <c:v>2.1845376000000001</c:v>
                </c:pt>
                <c:pt idx="12">
                  <c:v>2.3101210999999999</c:v>
                </c:pt>
                <c:pt idx="13">
                  <c:v>2.1514017999999999</c:v>
                </c:pt>
                <c:pt idx="14">
                  <c:v>2.2742472</c:v>
                </c:pt>
                <c:pt idx="15">
                  <c:v>2.1964231000000001</c:v>
                </c:pt>
                <c:pt idx="16">
                  <c:v>2.1771623</c:v>
                </c:pt>
                <c:pt idx="17">
                  <c:v>2.0834533</c:v>
                </c:pt>
                <c:pt idx="18">
                  <c:v>2.1486858999999998</c:v>
                </c:pt>
                <c:pt idx="19">
                  <c:v>2.0845405000000001</c:v>
                </c:pt>
                <c:pt idx="20">
                  <c:v>2.0256652000000002</c:v>
                </c:pt>
                <c:pt idx="21">
                  <c:v>2.1533096</c:v>
                </c:pt>
                <c:pt idx="22">
                  <c:v>1.9462294</c:v>
                </c:pt>
                <c:pt idx="23">
                  <c:v>2.1466430000000001</c:v>
                </c:pt>
                <c:pt idx="24">
                  <c:v>2.2965791000000002</c:v>
                </c:pt>
                <c:pt idx="25">
                  <c:v>2.1865095000000001</c:v>
                </c:pt>
                <c:pt idx="26">
                  <c:v>2.3793893000000002</c:v>
                </c:pt>
                <c:pt idx="27">
                  <c:v>2.2486842</c:v>
                </c:pt>
                <c:pt idx="28">
                  <c:v>2.1454517000000002</c:v>
                </c:pt>
                <c:pt idx="29">
                  <c:v>2.0721753000000001</c:v>
                </c:pt>
                <c:pt idx="30">
                  <c:v>2.1046466000000001</c:v>
                </c:pt>
                <c:pt idx="31">
                  <c:v>2.0566119999999999</c:v>
                </c:pt>
                <c:pt idx="32">
                  <c:v>2.1107795</c:v>
                </c:pt>
                <c:pt idx="33">
                  <c:v>2.1920491000000002</c:v>
                </c:pt>
                <c:pt idx="34">
                  <c:v>2.0760706999999998</c:v>
                </c:pt>
                <c:pt idx="35">
                  <c:v>2.1637129000000002</c:v>
                </c:pt>
                <c:pt idx="36">
                  <c:v>2.2805715000000002</c:v>
                </c:pt>
                <c:pt idx="37">
                  <c:v>2.1590606999999999</c:v>
                </c:pt>
                <c:pt idx="38">
                  <c:v>2.3355926</c:v>
                </c:pt>
                <c:pt idx="39">
                  <c:v>2.1550053999999998</c:v>
                </c:pt>
                <c:pt idx="40">
                  <c:v>2.1367737999999998</c:v>
                </c:pt>
                <c:pt idx="41">
                  <c:v>2.0370938999999999</c:v>
                </c:pt>
                <c:pt idx="42">
                  <c:v>2.0487174000000001</c:v>
                </c:pt>
                <c:pt idx="43">
                  <c:v>2.1545429</c:v>
                </c:pt>
                <c:pt idx="44">
                  <c:v>2.1349277</c:v>
                </c:pt>
                <c:pt idx="45">
                  <c:v>2.0488</c:v>
                </c:pt>
                <c:pt idx="46">
                  <c:v>1.934796</c:v>
                </c:pt>
              </c:numCache>
            </c:numRef>
          </c:val>
        </c:ser>
        <c:ser>
          <c:idx val="1"/>
          <c:order val="1"/>
          <c:tx>
            <c:strRef>
              <c:f>'Data Tables'!$J$214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Tables'!$J$215:$J$262</c:f>
              <c:numCache>
                <c:formatCode>#,##0.00</c:formatCode>
                <c:ptCount val="47"/>
                <c:pt idx="0">
                  <c:v>2.2126244000000002</c:v>
                </c:pt>
                <c:pt idx="1">
                  <c:v>2.1842085</c:v>
                </c:pt>
                <c:pt idx="2">
                  <c:v>2.2874933</c:v>
                </c:pt>
                <c:pt idx="3">
                  <c:v>2.1318158</c:v>
                </c:pt>
                <c:pt idx="4">
                  <c:v>2.1662902000000002</c:v>
                </c:pt>
                <c:pt idx="5">
                  <c:v>2.0269091000000001</c:v>
                </c:pt>
                <c:pt idx="6">
                  <c:v>2.0352841000000002</c:v>
                </c:pt>
                <c:pt idx="7">
                  <c:v>2.0895456000000001</c:v>
                </c:pt>
                <c:pt idx="8">
                  <c:v>2.0567375999999999</c:v>
                </c:pt>
                <c:pt idx="9">
                  <c:v>2.2200361000000002</c:v>
                </c:pt>
                <c:pt idx="10">
                  <c:v>1.9865054</c:v>
                </c:pt>
                <c:pt idx="11">
                  <c:v>2.0541263000000001</c:v>
                </c:pt>
                <c:pt idx="12">
                  <c:v>2.1338697999999998</c:v>
                </c:pt>
                <c:pt idx="13">
                  <c:v>2.1206068999999999</c:v>
                </c:pt>
                <c:pt idx="14">
                  <c:v>2.1658613999999998</c:v>
                </c:pt>
                <c:pt idx="15">
                  <c:v>2.0919143</c:v>
                </c:pt>
                <c:pt idx="16">
                  <c:v>2.0940249</c:v>
                </c:pt>
                <c:pt idx="17">
                  <c:v>1.9940024999999999</c:v>
                </c:pt>
                <c:pt idx="18">
                  <c:v>2.1144778999999998</c:v>
                </c:pt>
                <c:pt idx="19">
                  <c:v>1.9876297000000001</c:v>
                </c:pt>
                <c:pt idx="20">
                  <c:v>1.9950787999999999</c:v>
                </c:pt>
                <c:pt idx="21">
                  <c:v>2.0546034</c:v>
                </c:pt>
                <c:pt idx="22">
                  <c:v>1.8737569999999999</c:v>
                </c:pt>
                <c:pt idx="23">
                  <c:v>2.0641408000000001</c:v>
                </c:pt>
                <c:pt idx="24">
                  <c:v>2.2552449999999999</c:v>
                </c:pt>
                <c:pt idx="25">
                  <c:v>2.1187833</c:v>
                </c:pt>
                <c:pt idx="26">
                  <c:v>2.2135026</c:v>
                </c:pt>
                <c:pt idx="27">
                  <c:v>2.1553943000000002</c:v>
                </c:pt>
                <c:pt idx="28">
                  <c:v>2.0585095</c:v>
                </c:pt>
                <c:pt idx="29">
                  <c:v>1.9936434999999999</c:v>
                </c:pt>
                <c:pt idx="30">
                  <c:v>2.0274192000000002</c:v>
                </c:pt>
                <c:pt idx="31">
                  <c:v>1.9654045</c:v>
                </c:pt>
                <c:pt idx="32">
                  <c:v>2.0189423</c:v>
                </c:pt>
                <c:pt idx="33">
                  <c:v>2.0646686999999999</c:v>
                </c:pt>
                <c:pt idx="34">
                  <c:v>1.9579057</c:v>
                </c:pt>
                <c:pt idx="35">
                  <c:v>2.0477660000000002</c:v>
                </c:pt>
                <c:pt idx="36">
                  <c:v>2.1823141000000001</c:v>
                </c:pt>
                <c:pt idx="37">
                  <c:v>2.0878953</c:v>
                </c:pt>
                <c:pt idx="38">
                  <c:v>2.2576532</c:v>
                </c:pt>
                <c:pt idx="39">
                  <c:v>2.0968320999999999</c:v>
                </c:pt>
                <c:pt idx="40">
                  <c:v>2.0680931999999999</c:v>
                </c:pt>
                <c:pt idx="41">
                  <c:v>2.0179950999999998</c:v>
                </c:pt>
                <c:pt idx="42">
                  <c:v>1.9899640000000001</c:v>
                </c:pt>
                <c:pt idx="43">
                  <c:v>2.0300227999999998</c:v>
                </c:pt>
                <c:pt idx="44">
                  <c:v>2.0279734999999999</c:v>
                </c:pt>
                <c:pt idx="45">
                  <c:v>2.0015185999999998</c:v>
                </c:pt>
                <c:pt idx="46">
                  <c:v>1.8646164999999999</c:v>
                </c:pt>
              </c:numCache>
            </c:numRef>
          </c:val>
        </c:ser>
        <c:marker val="1"/>
        <c:axId val="122220544"/>
        <c:axId val="122222080"/>
      </c:lineChart>
      <c:dateAx>
        <c:axId val="12222054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222080"/>
        <c:crosses val="autoZero"/>
        <c:auto val="1"/>
        <c:lblOffset val="100"/>
        <c:minorUnit val="1065"/>
        <c:minorTimeUnit val="days"/>
      </c:dateAx>
      <c:valAx>
        <c:axId val="122222080"/>
        <c:scaling>
          <c:orientation val="minMax"/>
          <c:max val="5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220544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82E-2"/>
          <c:w val="0.9060275105179465"/>
          <c:h val="0.58371076115484144"/>
        </c:manualLayout>
      </c:layout>
      <c:lineChart>
        <c:grouping val="standard"/>
        <c:ser>
          <c:idx val="0"/>
          <c:order val="0"/>
          <c:tx>
            <c:strRef>
              <c:f>'Data Tables'!$M$214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Tables'!$M$215:$M$262</c:f>
              <c:numCache>
                <c:formatCode>#,##0.00</c:formatCode>
                <c:ptCount val="47"/>
                <c:pt idx="0">
                  <c:v>7.0902393999999997</c:v>
                </c:pt>
                <c:pt idx="1">
                  <c:v>6.8926698999999996</c:v>
                </c:pt>
                <c:pt idx="2">
                  <c:v>6.9889580999999996</c:v>
                </c:pt>
                <c:pt idx="3">
                  <c:v>6.8171949999999999</c:v>
                </c:pt>
                <c:pt idx="4">
                  <c:v>6.6720357000000003</c:v>
                </c:pt>
                <c:pt idx="5">
                  <c:v>6.2244644999999998</c:v>
                </c:pt>
                <c:pt idx="6">
                  <c:v>6.4848727000000004</c:v>
                </c:pt>
                <c:pt idx="7">
                  <c:v>6.4726217999999998</c:v>
                </c:pt>
                <c:pt idx="8">
                  <c:v>6.1780073</c:v>
                </c:pt>
                <c:pt idx="9">
                  <c:v>6.5976831000000002</c:v>
                </c:pt>
                <c:pt idx="10">
                  <c:v>6.1221354999999997</c:v>
                </c:pt>
                <c:pt idx="11">
                  <c:v>6.6208083000000002</c:v>
                </c:pt>
                <c:pt idx="12">
                  <c:v>6.5700662999999997</c:v>
                </c:pt>
                <c:pt idx="13">
                  <c:v>6.4430161000000004</c:v>
                </c:pt>
                <c:pt idx="14">
                  <c:v>6.7770948000000004</c:v>
                </c:pt>
                <c:pt idx="15">
                  <c:v>6.7203170999999999</c:v>
                </c:pt>
                <c:pt idx="16">
                  <c:v>6.0472982999999996</c:v>
                </c:pt>
                <c:pt idx="17">
                  <c:v>6.3126895000000003</c:v>
                </c:pt>
                <c:pt idx="18">
                  <c:v>6.3178476000000003</c:v>
                </c:pt>
                <c:pt idx="19">
                  <c:v>6.1046765000000001</c:v>
                </c:pt>
                <c:pt idx="20">
                  <c:v>6.1532719</c:v>
                </c:pt>
                <c:pt idx="21">
                  <c:v>6.3313269999999999</c:v>
                </c:pt>
                <c:pt idx="22">
                  <c:v>5.7602612000000004</c:v>
                </c:pt>
                <c:pt idx="23">
                  <c:v>6.4505711000000003</c:v>
                </c:pt>
                <c:pt idx="24">
                  <c:v>6.25</c:v>
                </c:pt>
                <c:pt idx="25">
                  <c:v>6.2039831000000003</c:v>
                </c:pt>
                <c:pt idx="26">
                  <c:v>6.9247801000000004</c:v>
                </c:pt>
                <c:pt idx="27">
                  <c:v>6.2460258</c:v>
                </c:pt>
                <c:pt idx="28">
                  <c:v>6.0800919000000002</c:v>
                </c:pt>
                <c:pt idx="29">
                  <c:v>6.1276596000000003</c:v>
                </c:pt>
                <c:pt idx="30">
                  <c:v>6.2263821999999998</c:v>
                </c:pt>
                <c:pt idx="31">
                  <c:v>5.9116347999999999</c:v>
                </c:pt>
                <c:pt idx="32">
                  <c:v>6.0556127999999996</c:v>
                </c:pt>
                <c:pt idx="33">
                  <c:v>5.8299240000000001</c:v>
                </c:pt>
                <c:pt idx="34">
                  <c:v>5.8881455000000003</c:v>
                </c:pt>
                <c:pt idx="35">
                  <c:v>6.1555168</c:v>
                </c:pt>
                <c:pt idx="36">
                  <c:v>6.5361335</c:v>
                </c:pt>
                <c:pt idx="37">
                  <c:v>6.1481735999999998</c:v>
                </c:pt>
                <c:pt idx="38">
                  <c:v>6.8692975000000001</c:v>
                </c:pt>
                <c:pt idx="39">
                  <c:v>6.2858086999999996</c:v>
                </c:pt>
                <c:pt idx="40">
                  <c:v>6.1513590999999996</c:v>
                </c:pt>
                <c:pt idx="41">
                  <c:v>6.1069731999999997</c:v>
                </c:pt>
                <c:pt idx="42">
                  <c:v>5.8290370999999999</c:v>
                </c:pt>
                <c:pt idx="43">
                  <c:v>6.0849187000000002</c:v>
                </c:pt>
                <c:pt idx="44">
                  <c:v>5.7670773000000004</c:v>
                </c:pt>
                <c:pt idx="45">
                  <c:v>5.6050303000000001</c:v>
                </c:pt>
                <c:pt idx="46">
                  <c:v>5.4350959999999997</c:v>
                </c:pt>
              </c:numCache>
            </c:numRef>
          </c:val>
        </c:ser>
        <c:ser>
          <c:idx val="1"/>
          <c:order val="1"/>
          <c:tx>
            <c:strRef>
              <c:f>'Data Tables'!$N$214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Tables'!$N$215:$N$262</c:f>
              <c:numCache>
                <c:formatCode>#,##0.00</c:formatCode>
                <c:ptCount val="47"/>
                <c:pt idx="0">
                  <c:v>6.8730190000000002</c:v>
                </c:pt>
                <c:pt idx="1">
                  <c:v>6.5515324000000001</c:v>
                </c:pt>
                <c:pt idx="2">
                  <c:v>7.1281391000000003</c:v>
                </c:pt>
                <c:pt idx="3">
                  <c:v>6.5061768000000004</c:v>
                </c:pt>
                <c:pt idx="4">
                  <c:v>6.6264113</c:v>
                </c:pt>
                <c:pt idx="5">
                  <c:v>6.4074306999999999</c:v>
                </c:pt>
                <c:pt idx="6">
                  <c:v>6.5891716000000002</c:v>
                </c:pt>
                <c:pt idx="7">
                  <c:v>6.3038062999999998</c:v>
                </c:pt>
                <c:pt idx="8">
                  <c:v>6.7806734000000004</c:v>
                </c:pt>
                <c:pt idx="9">
                  <c:v>6.7186339999999998</c:v>
                </c:pt>
                <c:pt idx="10">
                  <c:v>6.2979398</c:v>
                </c:pt>
                <c:pt idx="11">
                  <c:v>6.8883910000000004</c:v>
                </c:pt>
                <c:pt idx="12">
                  <c:v>6.932531</c:v>
                </c:pt>
                <c:pt idx="13">
                  <c:v>6.7681126999999996</c:v>
                </c:pt>
                <c:pt idx="14">
                  <c:v>6.7259082000000001</c:v>
                </c:pt>
                <c:pt idx="15">
                  <c:v>6.4909287999999998</c:v>
                </c:pt>
                <c:pt idx="16">
                  <c:v>6.5861045999999996</c:v>
                </c:pt>
                <c:pt idx="17">
                  <c:v>6.5584296000000002</c:v>
                </c:pt>
                <c:pt idx="18">
                  <c:v>6.8754004999999996</c:v>
                </c:pt>
                <c:pt idx="19">
                  <c:v>6.3326715</c:v>
                </c:pt>
                <c:pt idx="20">
                  <c:v>6.6065883000000003</c:v>
                </c:pt>
                <c:pt idx="21">
                  <c:v>6.2013610999999997</c:v>
                </c:pt>
                <c:pt idx="22">
                  <c:v>5.9046317999999998</c:v>
                </c:pt>
                <c:pt idx="23">
                  <c:v>6.6072592999999999</c:v>
                </c:pt>
                <c:pt idx="24">
                  <c:v>6.9370430000000001</c:v>
                </c:pt>
                <c:pt idx="25">
                  <c:v>6.4859964999999997</c:v>
                </c:pt>
                <c:pt idx="26">
                  <c:v>6.9579434999999998</c:v>
                </c:pt>
                <c:pt idx="27">
                  <c:v>6.7230165</c:v>
                </c:pt>
                <c:pt idx="28">
                  <c:v>6.1063004000000003</c:v>
                </c:pt>
                <c:pt idx="29">
                  <c:v>6.0254479999999999</c:v>
                </c:pt>
                <c:pt idx="30">
                  <c:v>6.4190516000000004</c:v>
                </c:pt>
                <c:pt idx="31">
                  <c:v>6.2740429000000004</c:v>
                </c:pt>
                <c:pt idx="32">
                  <c:v>6.2797219999999996</c:v>
                </c:pt>
                <c:pt idx="33">
                  <c:v>6.4368796000000001</c:v>
                </c:pt>
                <c:pt idx="34">
                  <c:v>6.0660499000000003</c:v>
                </c:pt>
                <c:pt idx="35">
                  <c:v>6.3333431999999998</c:v>
                </c:pt>
                <c:pt idx="36">
                  <c:v>6.7525256000000002</c:v>
                </c:pt>
                <c:pt idx="37">
                  <c:v>6.3270825000000004</c:v>
                </c:pt>
                <c:pt idx="38">
                  <c:v>6.9595802000000004</c:v>
                </c:pt>
                <c:pt idx="39">
                  <c:v>6.3067164</c:v>
                </c:pt>
                <c:pt idx="40">
                  <c:v>6.23909</c:v>
                </c:pt>
                <c:pt idx="41">
                  <c:v>6.2102485999999999</c:v>
                </c:pt>
                <c:pt idx="42">
                  <c:v>6.0898615999999999</c:v>
                </c:pt>
                <c:pt idx="43">
                  <c:v>6.2368943000000003</c:v>
                </c:pt>
                <c:pt idx="44">
                  <c:v>6.1328693000000003</c:v>
                </c:pt>
                <c:pt idx="45">
                  <c:v>5.8733548999999998</c:v>
                </c:pt>
                <c:pt idx="46">
                  <c:v>5.5976195000000004</c:v>
                </c:pt>
              </c:numCache>
            </c:numRef>
          </c:val>
        </c:ser>
        <c:marker val="1"/>
        <c:axId val="122522240"/>
        <c:axId val="122528128"/>
      </c:lineChart>
      <c:dateAx>
        <c:axId val="12252224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2528128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2528128"/>
        <c:scaling>
          <c:orientation val="minMax"/>
          <c:max val="10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5222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2530816"/>
        <c:axId val="122540800"/>
      </c:barChart>
      <c:catAx>
        <c:axId val="122530816"/>
        <c:scaling>
          <c:orientation val="minMax"/>
        </c:scaling>
        <c:axPos val="b"/>
        <c:minorGridlines/>
        <c:tickLblPos val="nextTo"/>
        <c:crossAx val="122540800"/>
        <c:crosses val="autoZero"/>
        <c:auto val="1"/>
        <c:lblAlgn val="ctr"/>
        <c:lblOffset val="100"/>
      </c:catAx>
      <c:valAx>
        <c:axId val="122540800"/>
        <c:scaling>
          <c:orientation val="minMax"/>
        </c:scaling>
        <c:axPos val="l"/>
        <c:majorGridlines/>
        <c:tickLblPos val="nextTo"/>
        <c:crossAx val="122530816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Tables'!$Q$214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Tables'!$Q$215:$Q$262</c:f>
              <c:numCache>
                <c:formatCode>#,##0.00</c:formatCode>
                <c:ptCount val="47"/>
                <c:pt idx="0">
                  <c:v>3.1825426000000001</c:v>
                </c:pt>
                <c:pt idx="1">
                  <c:v>3.1891617999999999</c:v>
                </c:pt>
                <c:pt idx="2">
                  <c:v>3.2178882</c:v>
                </c:pt>
                <c:pt idx="3">
                  <c:v>3.0316114000000001</c:v>
                </c:pt>
                <c:pt idx="4">
                  <c:v>2.8967103999999999</c:v>
                </c:pt>
                <c:pt idx="5">
                  <c:v>2.7094904999999998</c:v>
                </c:pt>
                <c:pt idx="6">
                  <c:v>2.9175086000000001</c:v>
                </c:pt>
                <c:pt idx="7">
                  <c:v>2.7631738000000001</c:v>
                </c:pt>
                <c:pt idx="8">
                  <c:v>2.8091767999999999</c:v>
                </c:pt>
                <c:pt idx="9">
                  <c:v>2.9280035</c:v>
                </c:pt>
                <c:pt idx="10">
                  <c:v>2.6780583</c:v>
                </c:pt>
                <c:pt idx="11">
                  <c:v>2.9480284999999999</c:v>
                </c:pt>
                <c:pt idx="12">
                  <c:v>3.1320332999999998</c:v>
                </c:pt>
                <c:pt idx="13">
                  <c:v>2.9659119</c:v>
                </c:pt>
                <c:pt idx="14">
                  <c:v>3.1289642</c:v>
                </c:pt>
                <c:pt idx="15">
                  <c:v>2.9696509</c:v>
                </c:pt>
                <c:pt idx="16">
                  <c:v>2.8499197999999999</c:v>
                </c:pt>
                <c:pt idx="17">
                  <c:v>2.8525808000000001</c:v>
                </c:pt>
                <c:pt idx="18">
                  <c:v>2.8741116999999998</c:v>
                </c:pt>
                <c:pt idx="19">
                  <c:v>2.7564809000000001</c:v>
                </c:pt>
                <c:pt idx="20">
                  <c:v>2.7059053</c:v>
                </c:pt>
                <c:pt idx="21">
                  <c:v>2.8487431000000001</c:v>
                </c:pt>
                <c:pt idx="22">
                  <c:v>2.6383003</c:v>
                </c:pt>
                <c:pt idx="23">
                  <c:v>2.8838832000000001</c:v>
                </c:pt>
                <c:pt idx="24">
                  <c:v>3.0069458</c:v>
                </c:pt>
                <c:pt idx="25">
                  <c:v>2.9029283000000001</c:v>
                </c:pt>
                <c:pt idx="26">
                  <c:v>3.2581042</c:v>
                </c:pt>
                <c:pt idx="27">
                  <c:v>2.9594659000000001</c:v>
                </c:pt>
                <c:pt idx="28">
                  <c:v>2.8229980000000001</c:v>
                </c:pt>
                <c:pt idx="29">
                  <c:v>2.8190024</c:v>
                </c:pt>
                <c:pt idx="30">
                  <c:v>2.8802846</c:v>
                </c:pt>
                <c:pt idx="31">
                  <c:v>2.8573311000000001</c:v>
                </c:pt>
                <c:pt idx="32">
                  <c:v>2.8504182</c:v>
                </c:pt>
                <c:pt idx="33">
                  <c:v>2.9126560000000001</c:v>
                </c:pt>
                <c:pt idx="34">
                  <c:v>2.8067156999999998</c:v>
                </c:pt>
                <c:pt idx="35">
                  <c:v>2.9386066999999998</c:v>
                </c:pt>
                <c:pt idx="36">
                  <c:v>3.2181708000000002</c:v>
                </c:pt>
                <c:pt idx="37">
                  <c:v>2.9928501999999999</c:v>
                </c:pt>
                <c:pt idx="38">
                  <c:v>3.2086817999999999</c:v>
                </c:pt>
                <c:pt idx="39">
                  <c:v>2.9996991</c:v>
                </c:pt>
                <c:pt idx="40">
                  <c:v>2.9488515</c:v>
                </c:pt>
                <c:pt idx="41">
                  <c:v>2.8107506</c:v>
                </c:pt>
                <c:pt idx="42">
                  <c:v>2.7845677000000002</c:v>
                </c:pt>
                <c:pt idx="43">
                  <c:v>2.9449801999999998</c:v>
                </c:pt>
                <c:pt idx="44">
                  <c:v>2.8394330999999999</c:v>
                </c:pt>
                <c:pt idx="45">
                  <c:v>2.7794021</c:v>
                </c:pt>
                <c:pt idx="46">
                  <c:v>2.6780876</c:v>
                </c:pt>
              </c:numCache>
            </c:numRef>
          </c:val>
        </c:ser>
        <c:ser>
          <c:idx val="1"/>
          <c:order val="1"/>
          <c:tx>
            <c:strRef>
              <c:f>'Data Tables'!$R$214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Tables'!$R$215:$R$262</c:f>
              <c:numCache>
                <c:formatCode>#,##0.00</c:formatCode>
                <c:ptCount val="47"/>
                <c:pt idx="0">
                  <c:v>2.9356917999999999</c:v>
                </c:pt>
                <c:pt idx="1">
                  <c:v>2.9648587000000002</c:v>
                </c:pt>
                <c:pt idx="2">
                  <c:v>2.9703479000000002</c:v>
                </c:pt>
                <c:pt idx="3">
                  <c:v>2.7693249</c:v>
                </c:pt>
                <c:pt idx="4">
                  <c:v>2.7138049999999998</c:v>
                </c:pt>
                <c:pt idx="5">
                  <c:v>2.5876416</c:v>
                </c:pt>
                <c:pt idx="6">
                  <c:v>2.6307008000000001</c:v>
                </c:pt>
                <c:pt idx="7">
                  <c:v>2.5896317</c:v>
                </c:pt>
                <c:pt idx="8">
                  <c:v>2.7126573</c:v>
                </c:pt>
                <c:pt idx="9">
                  <c:v>2.8015707000000001</c:v>
                </c:pt>
                <c:pt idx="10">
                  <c:v>2.490253</c:v>
                </c:pt>
                <c:pt idx="11">
                  <c:v>2.7862450000000001</c:v>
                </c:pt>
                <c:pt idx="12">
                  <c:v>2.9225949</c:v>
                </c:pt>
                <c:pt idx="13">
                  <c:v>2.7336239999999998</c:v>
                </c:pt>
                <c:pt idx="14">
                  <c:v>2.9009038</c:v>
                </c:pt>
                <c:pt idx="15">
                  <c:v>2.7356164999999999</c:v>
                </c:pt>
                <c:pt idx="16">
                  <c:v>2.6767519000000002</c:v>
                </c:pt>
                <c:pt idx="17">
                  <c:v>2.6887186000000001</c:v>
                </c:pt>
                <c:pt idx="18">
                  <c:v>2.7607325999999999</c:v>
                </c:pt>
                <c:pt idx="19">
                  <c:v>2.5473851999999999</c:v>
                </c:pt>
                <c:pt idx="20">
                  <c:v>2.5785859000000002</c:v>
                </c:pt>
                <c:pt idx="21">
                  <c:v>2.7010904</c:v>
                </c:pt>
                <c:pt idx="22">
                  <c:v>2.5194375</c:v>
                </c:pt>
                <c:pt idx="23">
                  <c:v>2.7204966000000002</c:v>
                </c:pt>
                <c:pt idx="24">
                  <c:v>2.9455385999999999</c:v>
                </c:pt>
                <c:pt idx="25">
                  <c:v>2.7983750000000001</c:v>
                </c:pt>
                <c:pt idx="26">
                  <c:v>3.0205747000000001</c:v>
                </c:pt>
                <c:pt idx="27">
                  <c:v>2.8003442000000001</c:v>
                </c:pt>
                <c:pt idx="28">
                  <c:v>2.6410049</c:v>
                </c:pt>
                <c:pt idx="29">
                  <c:v>2.6535468999999998</c:v>
                </c:pt>
                <c:pt idx="30">
                  <c:v>2.7427716000000002</c:v>
                </c:pt>
                <c:pt idx="31">
                  <c:v>2.6627317000000001</c:v>
                </c:pt>
                <c:pt idx="32">
                  <c:v>2.6860333000000001</c:v>
                </c:pt>
                <c:pt idx="33">
                  <c:v>2.7616413</c:v>
                </c:pt>
                <c:pt idx="34">
                  <c:v>2.6010822</c:v>
                </c:pt>
                <c:pt idx="35">
                  <c:v>2.7622428999999999</c:v>
                </c:pt>
                <c:pt idx="36">
                  <c:v>2.9736802</c:v>
                </c:pt>
                <c:pt idx="37">
                  <c:v>2.8263585999999998</c:v>
                </c:pt>
                <c:pt idx="38">
                  <c:v>3.0803387999999998</c:v>
                </c:pt>
                <c:pt idx="39">
                  <c:v>2.7484872999999999</c:v>
                </c:pt>
                <c:pt idx="40">
                  <c:v>2.6781571</c:v>
                </c:pt>
                <c:pt idx="41">
                  <c:v>2.7042655</c:v>
                </c:pt>
                <c:pt idx="42">
                  <c:v>2.6610879000000001</c:v>
                </c:pt>
                <c:pt idx="43">
                  <c:v>2.6780471000000001</c:v>
                </c:pt>
                <c:pt idx="44">
                  <c:v>2.6402492</c:v>
                </c:pt>
                <c:pt idx="45">
                  <c:v>2.5672649000000001</c:v>
                </c:pt>
                <c:pt idx="46">
                  <c:v>2.4940250000000002</c:v>
                </c:pt>
              </c:numCache>
            </c:numRef>
          </c:val>
        </c:ser>
        <c:marker val="1"/>
        <c:axId val="122742656"/>
        <c:axId val="122744192"/>
      </c:lineChart>
      <c:dateAx>
        <c:axId val="12274265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744192"/>
        <c:crosses val="autoZero"/>
        <c:auto val="1"/>
        <c:lblOffset val="100"/>
        <c:minorUnit val="1065"/>
        <c:minorTimeUnit val="days"/>
      </c:dateAx>
      <c:valAx>
        <c:axId val="122744192"/>
        <c:scaling>
          <c:orientation val="minMax"/>
          <c:max val="6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7426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Tables'!$O$214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Tables'!$O$215:$O$262</c:f>
              <c:numCache>
                <c:formatCode>#,##0.00</c:formatCode>
                <c:ptCount val="47"/>
                <c:pt idx="0">
                  <c:v>3.5454230999999998</c:v>
                </c:pt>
                <c:pt idx="1">
                  <c:v>3.6047180999999999</c:v>
                </c:pt>
                <c:pt idx="2">
                  <c:v>3.6172444000000001</c:v>
                </c:pt>
                <c:pt idx="3">
                  <c:v>3.4275704999999999</c:v>
                </c:pt>
                <c:pt idx="4">
                  <c:v>3.2943281</c:v>
                </c:pt>
                <c:pt idx="5">
                  <c:v>3.0802361</c:v>
                </c:pt>
                <c:pt idx="6">
                  <c:v>3.2754197</c:v>
                </c:pt>
                <c:pt idx="7">
                  <c:v>3.1232918000000001</c:v>
                </c:pt>
                <c:pt idx="8">
                  <c:v>3.1439376000000001</c:v>
                </c:pt>
                <c:pt idx="9">
                  <c:v>3.2976306000000002</c:v>
                </c:pt>
                <c:pt idx="10">
                  <c:v>3.0341339999999999</c:v>
                </c:pt>
                <c:pt idx="11">
                  <c:v>3.3201901999999999</c:v>
                </c:pt>
                <c:pt idx="12">
                  <c:v>3.5378612</c:v>
                </c:pt>
                <c:pt idx="13">
                  <c:v>3.3665368999999998</c:v>
                </c:pt>
                <c:pt idx="14">
                  <c:v>3.5343851000000002</c:v>
                </c:pt>
                <c:pt idx="15">
                  <c:v>3.3809705000000001</c:v>
                </c:pt>
                <c:pt idx="16">
                  <c:v>3.2343950000000001</c:v>
                </c:pt>
                <c:pt idx="17">
                  <c:v>3.2355594000000001</c:v>
                </c:pt>
                <c:pt idx="18">
                  <c:v>3.2282207999999999</c:v>
                </c:pt>
                <c:pt idx="19">
                  <c:v>3.0975742999999998</c:v>
                </c:pt>
                <c:pt idx="20">
                  <c:v>3.0660154999999998</c:v>
                </c:pt>
                <c:pt idx="21">
                  <c:v>3.2427074</c:v>
                </c:pt>
                <c:pt idx="22">
                  <c:v>2.9839889999999998</c:v>
                </c:pt>
                <c:pt idx="23">
                  <c:v>3.2581001999999999</c:v>
                </c:pt>
                <c:pt idx="24">
                  <c:v>3.3676520999999999</c:v>
                </c:pt>
                <c:pt idx="25">
                  <c:v>3.3172209000000001</c:v>
                </c:pt>
                <c:pt idx="26">
                  <c:v>3.7356220000000002</c:v>
                </c:pt>
                <c:pt idx="27">
                  <c:v>3.3464116000000002</c:v>
                </c:pt>
                <c:pt idx="28">
                  <c:v>3.1418086999999999</c:v>
                </c:pt>
                <c:pt idx="29">
                  <c:v>3.2087767</c:v>
                </c:pt>
                <c:pt idx="30">
                  <c:v>3.2495402000000002</c:v>
                </c:pt>
                <c:pt idx="31">
                  <c:v>3.1912943999999999</c:v>
                </c:pt>
                <c:pt idx="32">
                  <c:v>3.2192875000000001</c:v>
                </c:pt>
                <c:pt idx="33">
                  <c:v>3.3038889</c:v>
                </c:pt>
                <c:pt idx="34">
                  <c:v>3.1911234999999998</c:v>
                </c:pt>
                <c:pt idx="35">
                  <c:v>3.3183995999999998</c:v>
                </c:pt>
                <c:pt idx="36">
                  <c:v>3.7102599000000001</c:v>
                </c:pt>
                <c:pt idx="37">
                  <c:v>3.4255846999999999</c:v>
                </c:pt>
                <c:pt idx="38">
                  <c:v>3.6929506000000001</c:v>
                </c:pt>
                <c:pt idx="39">
                  <c:v>3.4500677999999998</c:v>
                </c:pt>
                <c:pt idx="40">
                  <c:v>3.3933322000000001</c:v>
                </c:pt>
                <c:pt idx="41">
                  <c:v>3.2309926999999998</c:v>
                </c:pt>
                <c:pt idx="42">
                  <c:v>3.2025362999999998</c:v>
                </c:pt>
                <c:pt idx="43">
                  <c:v>3.4017206</c:v>
                </c:pt>
                <c:pt idx="44">
                  <c:v>3.2537745999999999</c:v>
                </c:pt>
                <c:pt idx="45">
                  <c:v>3.1960335</c:v>
                </c:pt>
                <c:pt idx="46">
                  <c:v>3.0871343000000002</c:v>
                </c:pt>
              </c:numCache>
            </c:numRef>
          </c:val>
        </c:ser>
        <c:ser>
          <c:idx val="1"/>
          <c:order val="1"/>
          <c:tx>
            <c:strRef>
              <c:f>'Data Tables'!$P$214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Tables'!$P$215:$P$262</c:f>
              <c:numCache>
                <c:formatCode>#,##0.00</c:formatCode>
                <c:ptCount val="47"/>
                <c:pt idx="0">
                  <c:v>3.2587201000000001</c:v>
                </c:pt>
                <c:pt idx="1">
                  <c:v>3.3126704999999999</c:v>
                </c:pt>
                <c:pt idx="2">
                  <c:v>3.3399861</c:v>
                </c:pt>
                <c:pt idx="3">
                  <c:v>3.1071498000000002</c:v>
                </c:pt>
                <c:pt idx="4">
                  <c:v>3.0333412000000002</c:v>
                </c:pt>
                <c:pt idx="5">
                  <c:v>2.8921508999999999</c:v>
                </c:pt>
                <c:pt idx="6">
                  <c:v>2.9485579999999998</c:v>
                </c:pt>
                <c:pt idx="7">
                  <c:v>2.9009832000000002</c:v>
                </c:pt>
                <c:pt idx="8">
                  <c:v>2.9959231000000002</c:v>
                </c:pt>
                <c:pt idx="9">
                  <c:v>3.0872354999999998</c:v>
                </c:pt>
                <c:pt idx="10">
                  <c:v>2.7569545</c:v>
                </c:pt>
                <c:pt idx="11">
                  <c:v>3.1020897999999999</c:v>
                </c:pt>
                <c:pt idx="12">
                  <c:v>3.2542236</c:v>
                </c:pt>
                <c:pt idx="13">
                  <c:v>3.0470953999999999</c:v>
                </c:pt>
                <c:pt idx="14">
                  <c:v>3.2787723999999998</c:v>
                </c:pt>
                <c:pt idx="15">
                  <c:v>3.1116267</c:v>
                </c:pt>
                <c:pt idx="16">
                  <c:v>3.0197117000000002</c:v>
                </c:pt>
                <c:pt idx="17">
                  <c:v>3.0754595999999998</c:v>
                </c:pt>
                <c:pt idx="18">
                  <c:v>3.0903242999999998</c:v>
                </c:pt>
                <c:pt idx="19">
                  <c:v>2.8281556000000001</c:v>
                </c:pt>
                <c:pt idx="20">
                  <c:v>2.9410794</c:v>
                </c:pt>
                <c:pt idx="21">
                  <c:v>3.0659971000000001</c:v>
                </c:pt>
                <c:pt idx="22">
                  <c:v>2.8444804000000001</c:v>
                </c:pt>
                <c:pt idx="23">
                  <c:v>3.0532528000000001</c:v>
                </c:pt>
                <c:pt idx="24">
                  <c:v>3.2907123</c:v>
                </c:pt>
                <c:pt idx="25">
                  <c:v>3.1871939999999999</c:v>
                </c:pt>
                <c:pt idx="26">
                  <c:v>3.4382877999999999</c:v>
                </c:pt>
                <c:pt idx="27">
                  <c:v>3.1970000000000001</c:v>
                </c:pt>
                <c:pt idx="28">
                  <c:v>2.98163</c:v>
                </c:pt>
                <c:pt idx="29">
                  <c:v>3.0026362999999998</c:v>
                </c:pt>
                <c:pt idx="30">
                  <c:v>3.0866297999999999</c:v>
                </c:pt>
                <c:pt idx="31">
                  <c:v>2.9812924999999999</c:v>
                </c:pt>
                <c:pt idx="32">
                  <c:v>3.0437954</c:v>
                </c:pt>
                <c:pt idx="33">
                  <c:v>3.1488331999999999</c:v>
                </c:pt>
                <c:pt idx="34">
                  <c:v>2.9052319</c:v>
                </c:pt>
                <c:pt idx="35">
                  <c:v>3.1086087999999998</c:v>
                </c:pt>
                <c:pt idx="36">
                  <c:v>3.3881036999999998</c:v>
                </c:pt>
                <c:pt idx="37">
                  <c:v>3.2334824000000002</c:v>
                </c:pt>
                <c:pt idx="38">
                  <c:v>3.5548959</c:v>
                </c:pt>
                <c:pt idx="39">
                  <c:v>3.1192459000000001</c:v>
                </c:pt>
                <c:pt idx="40">
                  <c:v>3.0416742000000001</c:v>
                </c:pt>
                <c:pt idx="41">
                  <c:v>3.1074202999999998</c:v>
                </c:pt>
                <c:pt idx="42">
                  <c:v>3.0790772</c:v>
                </c:pt>
                <c:pt idx="43">
                  <c:v>3.0784322</c:v>
                </c:pt>
                <c:pt idx="44">
                  <c:v>3.0103445999999998</c:v>
                </c:pt>
                <c:pt idx="45">
                  <c:v>2.9815223999999998</c:v>
                </c:pt>
                <c:pt idx="46">
                  <c:v>2.8260353999999999</c:v>
                </c:pt>
              </c:numCache>
            </c:numRef>
          </c:val>
        </c:ser>
        <c:marker val="1"/>
        <c:axId val="122844672"/>
        <c:axId val="122846208"/>
      </c:lineChart>
      <c:dateAx>
        <c:axId val="12284467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846208"/>
        <c:crosses val="autoZero"/>
        <c:auto val="1"/>
        <c:lblOffset val="100"/>
        <c:minorUnit val="1065"/>
        <c:minorTimeUnit val="days"/>
      </c:dateAx>
      <c:valAx>
        <c:axId val="122846208"/>
        <c:scaling>
          <c:orientation val="minMax"/>
          <c:max val="6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844672"/>
        <c:crosses val="autoZero"/>
        <c:crossBetween val="midCat"/>
        <c:majorUnit val="2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68"/>
          <c:w val="0.74837652574726021"/>
          <c:h val="0.21714640075993263"/>
        </c:manualLayout>
      </c:layout>
      <c:lineChart>
        <c:grouping val="standard"/>
        <c:ser>
          <c:idx val="0"/>
          <c:order val="0"/>
          <c:tx>
            <c:strRef>
              <c:f>'Data Tables'!$K$6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Tables'!$K$7:$K$54</c:f>
              <c:numCache>
                <c:formatCode>#,##0.00</c:formatCode>
                <c:ptCount val="47"/>
                <c:pt idx="0">
                  <c:v>1.0983442000000001</c:v>
                </c:pt>
                <c:pt idx="1">
                  <c:v>1.1721976000000001</c:v>
                </c:pt>
                <c:pt idx="2">
                  <c:v>1.1860379999999999</c:v>
                </c:pt>
                <c:pt idx="3">
                  <c:v>1.0599266000000001</c:v>
                </c:pt>
                <c:pt idx="4">
                  <c:v>0.99260148999999998</c:v>
                </c:pt>
                <c:pt idx="5">
                  <c:v>0.89230651000000005</c:v>
                </c:pt>
                <c:pt idx="6">
                  <c:v>0.88647575999999995</c:v>
                </c:pt>
                <c:pt idx="7">
                  <c:v>0.92018365000000002</c:v>
                </c:pt>
                <c:pt idx="8">
                  <c:v>0.95856934000000005</c:v>
                </c:pt>
                <c:pt idx="9">
                  <c:v>0.99997212000000002</c:v>
                </c:pt>
                <c:pt idx="10">
                  <c:v>1.0303717999999999</c:v>
                </c:pt>
                <c:pt idx="11">
                  <c:v>1.0639206000000001</c:v>
                </c:pt>
                <c:pt idx="12">
                  <c:v>1.1122141000000001</c:v>
                </c:pt>
                <c:pt idx="13">
                  <c:v>1.0270492</c:v>
                </c:pt>
                <c:pt idx="14">
                  <c:v>1.0763385999999999</c:v>
                </c:pt>
                <c:pt idx="15">
                  <c:v>0.99587528999999997</c:v>
                </c:pt>
                <c:pt idx="16">
                  <c:v>0.93525376999999998</c:v>
                </c:pt>
                <c:pt idx="17">
                  <c:v>0.88637619999999995</c:v>
                </c:pt>
                <c:pt idx="18">
                  <c:v>0.92609003999999995</c:v>
                </c:pt>
                <c:pt idx="19">
                  <c:v>0.89835096999999997</c:v>
                </c:pt>
                <c:pt idx="20">
                  <c:v>0.90340874999999998</c:v>
                </c:pt>
                <c:pt idx="21">
                  <c:v>0.90991496999999999</c:v>
                </c:pt>
                <c:pt idx="22">
                  <c:v>0.97018044999999997</c:v>
                </c:pt>
                <c:pt idx="23">
                  <c:v>1.0073091000000001</c:v>
                </c:pt>
                <c:pt idx="24">
                  <c:v>1.0671294</c:v>
                </c:pt>
                <c:pt idx="25">
                  <c:v>0.95716962999999999</c:v>
                </c:pt>
                <c:pt idx="26">
                  <c:v>1.1405897</c:v>
                </c:pt>
                <c:pt idx="27">
                  <c:v>0.93819949999999996</c:v>
                </c:pt>
                <c:pt idx="28">
                  <c:v>0.94877482000000002</c:v>
                </c:pt>
                <c:pt idx="29">
                  <c:v>0.87497239000000004</c:v>
                </c:pt>
                <c:pt idx="30">
                  <c:v>0.90993484000000002</c:v>
                </c:pt>
                <c:pt idx="31">
                  <c:v>0.90423783999999996</c:v>
                </c:pt>
                <c:pt idx="32">
                  <c:v>0.87297893000000004</c:v>
                </c:pt>
                <c:pt idx="33">
                  <c:v>0.91019364999999997</c:v>
                </c:pt>
                <c:pt idx="34">
                  <c:v>0.93415007999999999</c:v>
                </c:pt>
                <c:pt idx="35">
                  <c:v>1.0741102</c:v>
                </c:pt>
                <c:pt idx="36">
                  <c:v>1.1412316</c:v>
                </c:pt>
                <c:pt idx="37">
                  <c:v>1.0742187999999999</c:v>
                </c:pt>
                <c:pt idx="38">
                  <c:v>1.1475234000000001</c:v>
                </c:pt>
                <c:pt idx="39">
                  <c:v>1.0294498999999999</c:v>
                </c:pt>
                <c:pt idx="40">
                  <c:v>1.0182138999999999</c:v>
                </c:pt>
                <c:pt idx="41">
                  <c:v>0.96971035000000005</c:v>
                </c:pt>
                <c:pt idx="42">
                  <c:v>1.0254426000000001</c:v>
                </c:pt>
                <c:pt idx="43">
                  <c:v>1.0007691999999999</c:v>
                </c:pt>
                <c:pt idx="44">
                  <c:v>0.90694196999999999</c:v>
                </c:pt>
                <c:pt idx="45">
                  <c:v>1.0765434</c:v>
                </c:pt>
                <c:pt idx="46">
                  <c:v>0.97526146000000002</c:v>
                </c:pt>
              </c:numCache>
            </c:numRef>
          </c:val>
        </c:ser>
        <c:ser>
          <c:idx val="1"/>
          <c:order val="1"/>
          <c:tx>
            <c:strRef>
              <c:f>'Data Tables'!$L$6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Tables'!$L$7:$L$54</c:f>
              <c:numCache>
                <c:formatCode>#,##0.00</c:formatCode>
                <c:ptCount val="47"/>
                <c:pt idx="0">
                  <c:v>1.2472843</c:v>
                </c:pt>
                <c:pt idx="1">
                  <c:v>1.1910769999999999</c:v>
                </c:pt>
                <c:pt idx="2">
                  <c:v>1.2790528999999999</c:v>
                </c:pt>
                <c:pt idx="3">
                  <c:v>1.1256953999999999</c:v>
                </c:pt>
                <c:pt idx="4">
                  <c:v>1.0460206000000001</c:v>
                </c:pt>
                <c:pt idx="5">
                  <c:v>0.96742539000000005</c:v>
                </c:pt>
                <c:pt idx="6">
                  <c:v>1.0224626999999999</c:v>
                </c:pt>
                <c:pt idx="7">
                  <c:v>1.0393694</c:v>
                </c:pt>
                <c:pt idx="8">
                  <c:v>0.94261479000000004</c:v>
                </c:pt>
                <c:pt idx="9">
                  <c:v>1.0228968000000001</c:v>
                </c:pt>
                <c:pt idx="10">
                  <c:v>1.1098326000000001</c:v>
                </c:pt>
                <c:pt idx="11">
                  <c:v>1.122843</c:v>
                </c:pt>
                <c:pt idx="12">
                  <c:v>1.1667605999999999</c:v>
                </c:pt>
                <c:pt idx="13">
                  <c:v>1.0602389000000001</c:v>
                </c:pt>
                <c:pt idx="14">
                  <c:v>1.1388947</c:v>
                </c:pt>
                <c:pt idx="15">
                  <c:v>1.0650436999999999</c:v>
                </c:pt>
                <c:pt idx="16">
                  <c:v>1.0882301999999999</c:v>
                </c:pt>
                <c:pt idx="17">
                  <c:v>0.99366847999999997</c:v>
                </c:pt>
                <c:pt idx="18">
                  <c:v>0.97508233</c:v>
                </c:pt>
                <c:pt idx="19">
                  <c:v>0.97819845000000005</c:v>
                </c:pt>
                <c:pt idx="20">
                  <c:v>0.95100046000000005</c:v>
                </c:pt>
                <c:pt idx="21">
                  <c:v>0.98603043000000001</c:v>
                </c:pt>
                <c:pt idx="22">
                  <c:v>1.0400662000000001</c:v>
                </c:pt>
                <c:pt idx="23">
                  <c:v>1.074586</c:v>
                </c:pt>
                <c:pt idx="24">
                  <c:v>1.1565774</c:v>
                </c:pt>
                <c:pt idx="25">
                  <c:v>1.0092566000000001</c:v>
                </c:pt>
                <c:pt idx="26">
                  <c:v>1.1367839</c:v>
                </c:pt>
                <c:pt idx="27">
                  <c:v>1.0480157000000001</c:v>
                </c:pt>
                <c:pt idx="28">
                  <c:v>1.0353459</c:v>
                </c:pt>
                <c:pt idx="29">
                  <c:v>0.93412728</c:v>
                </c:pt>
                <c:pt idx="30">
                  <c:v>0.92714216000000005</c:v>
                </c:pt>
                <c:pt idx="31">
                  <c:v>0.96146383000000002</c:v>
                </c:pt>
                <c:pt idx="32">
                  <c:v>0.89758696000000004</c:v>
                </c:pt>
                <c:pt idx="33">
                  <c:v>0.99814981999999997</c:v>
                </c:pt>
                <c:pt idx="34">
                  <c:v>0.98469183999999998</c:v>
                </c:pt>
                <c:pt idx="35">
                  <c:v>1.0977824</c:v>
                </c:pt>
                <c:pt idx="36">
                  <c:v>1.2509954000000001</c:v>
                </c:pt>
                <c:pt idx="37">
                  <c:v>1.1936574</c:v>
                </c:pt>
                <c:pt idx="38">
                  <c:v>1.2409486000000001</c:v>
                </c:pt>
                <c:pt idx="39">
                  <c:v>1.2204349999999999</c:v>
                </c:pt>
                <c:pt idx="40">
                  <c:v>1.1127558</c:v>
                </c:pt>
                <c:pt idx="41">
                  <c:v>1.0382039000000001</c:v>
                </c:pt>
                <c:pt idx="42">
                  <c:v>1.0883609999999999</c:v>
                </c:pt>
                <c:pt idx="43">
                  <c:v>1.0853965999999999</c:v>
                </c:pt>
                <c:pt idx="44">
                  <c:v>1.0186742</c:v>
                </c:pt>
                <c:pt idx="45">
                  <c:v>1.0988047999999999</c:v>
                </c:pt>
                <c:pt idx="46">
                  <c:v>1.1027134000000001</c:v>
                </c:pt>
              </c:numCache>
            </c:numRef>
          </c:val>
        </c:ser>
        <c:marker val="1"/>
        <c:axId val="107320064"/>
        <c:axId val="107321600"/>
      </c:lineChart>
      <c:dateAx>
        <c:axId val="10732006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321600"/>
        <c:crosses val="autoZero"/>
        <c:auto val="1"/>
        <c:lblOffset val="100"/>
        <c:minorUnit val="1065"/>
        <c:minorTimeUnit val="days"/>
      </c:dateAx>
      <c:valAx>
        <c:axId val="107321600"/>
        <c:scaling>
          <c:orientation val="minMax"/>
          <c:max val="2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320064"/>
        <c:crosses val="autoZero"/>
        <c:crossBetween val="midCat"/>
        <c:majorUnit val="0.5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3995"/>
          <c:y val="0.32393529872028232"/>
          <c:w val="0.14926802749419482"/>
          <c:h val="0.31235296859504635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Tables'!$S$214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Tables'!$S$215:$S$262</c:f>
              <c:numCache>
                <c:formatCode>#,##0.00</c:formatCode>
                <c:ptCount val="47"/>
                <c:pt idx="0">
                  <c:v>2.1637308000000002</c:v>
                </c:pt>
                <c:pt idx="1">
                  <c:v>2.2121423999999998</c:v>
                </c:pt>
                <c:pt idx="2">
                  <c:v>2.2495026999999999</c:v>
                </c:pt>
                <c:pt idx="3">
                  <c:v>2.1706188000000002</c:v>
                </c:pt>
                <c:pt idx="4">
                  <c:v>2.1138740999999999</c:v>
                </c:pt>
                <c:pt idx="5">
                  <c:v>1.9991319999999999</c:v>
                </c:pt>
                <c:pt idx="6">
                  <c:v>2.1064761000000001</c:v>
                </c:pt>
                <c:pt idx="7">
                  <c:v>2.0126906999999998</c:v>
                </c:pt>
                <c:pt idx="8">
                  <c:v>2.0596101</c:v>
                </c:pt>
                <c:pt idx="9">
                  <c:v>2.1778705999999999</c:v>
                </c:pt>
                <c:pt idx="10">
                  <c:v>1.9837556000000001</c:v>
                </c:pt>
                <c:pt idx="11">
                  <c:v>2.1355816999999999</c:v>
                </c:pt>
                <c:pt idx="12">
                  <c:v>2.3219485999999998</c:v>
                </c:pt>
                <c:pt idx="13">
                  <c:v>2.1904536000000001</c:v>
                </c:pt>
                <c:pt idx="14">
                  <c:v>2.3417473000000002</c:v>
                </c:pt>
                <c:pt idx="15">
                  <c:v>2.2905772999999998</c:v>
                </c:pt>
                <c:pt idx="16">
                  <c:v>2.1947231</c:v>
                </c:pt>
                <c:pt idx="17">
                  <c:v>2.1773541999999999</c:v>
                </c:pt>
                <c:pt idx="18">
                  <c:v>2.1385741999999999</c:v>
                </c:pt>
                <c:pt idx="19">
                  <c:v>2.0572959000000002</c:v>
                </c:pt>
                <c:pt idx="20">
                  <c:v>2.0117248000000001</c:v>
                </c:pt>
                <c:pt idx="21">
                  <c:v>2.1844991</c:v>
                </c:pt>
                <c:pt idx="22">
                  <c:v>1.9680469</c:v>
                </c:pt>
                <c:pt idx="23">
                  <c:v>2.1601149999999998</c:v>
                </c:pt>
                <c:pt idx="24">
                  <c:v>2.2235010000000002</c:v>
                </c:pt>
                <c:pt idx="25">
                  <c:v>2.1805061000000001</c:v>
                </c:pt>
                <c:pt idx="26">
                  <c:v>2.4656568000000001</c:v>
                </c:pt>
                <c:pt idx="27">
                  <c:v>2.2456345</c:v>
                </c:pt>
                <c:pt idx="28">
                  <c:v>2.1054903</c:v>
                </c:pt>
                <c:pt idx="29">
                  <c:v>2.1602630999999999</c:v>
                </c:pt>
                <c:pt idx="30">
                  <c:v>2.1589930000000002</c:v>
                </c:pt>
                <c:pt idx="31">
                  <c:v>2.0929777999999999</c:v>
                </c:pt>
                <c:pt idx="32">
                  <c:v>2.0678578000000001</c:v>
                </c:pt>
                <c:pt idx="33">
                  <c:v>2.1293763000000001</c:v>
                </c:pt>
                <c:pt idx="34">
                  <c:v>2.0650352000000001</c:v>
                </c:pt>
                <c:pt idx="35">
                  <c:v>2.1863302</c:v>
                </c:pt>
                <c:pt idx="36">
                  <c:v>2.5046484000000002</c:v>
                </c:pt>
                <c:pt idx="37">
                  <c:v>2.3364704000000001</c:v>
                </c:pt>
                <c:pt idx="38">
                  <c:v>2.5412970000000001</c:v>
                </c:pt>
                <c:pt idx="39">
                  <c:v>2.3714054999999998</c:v>
                </c:pt>
                <c:pt idx="40">
                  <c:v>2.3463639000000001</c:v>
                </c:pt>
                <c:pt idx="41">
                  <c:v>2.2005588</c:v>
                </c:pt>
                <c:pt idx="42">
                  <c:v>2.1534903000000001</c:v>
                </c:pt>
                <c:pt idx="43">
                  <c:v>2.2587882000000001</c:v>
                </c:pt>
                <c:pt idx="44">
                  <c:v>2.1670714000000002</c:v>
                </c:pt>
                <c:pt idx="45">
                  <c:v>2.1183442000000001</c:v>
                </c:pt>
                <c:pt idx="46">
                  <c:v>2.0502699</c:v>
                </c:pt>
              </c:numCache>
            </c:numRef>
          </c:val>
        </c:ser>
        <c:ser>
          <c:idx val="1"/>
          <c:order val="1"/>
          <c:tx>
            <c:strRef>
              <c:f>'Data Tables'!$T$214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Tables'!$B$215:$B$262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Tables'!$T$215:$T$262</c:f>
              <c:numCache>
                <c:formatCode>#,##0.00</c:formatCode>
                <c:ptCount val="47"/>
                <c:pt idx="0">
                  <c:v>2.0763286999999999</c:v>
                </c:pt>
                <c:pt idx="1">
                  <c:v>2.1152951999999998</c:v>
                </c:pt>
                <c:pt idx="2">
                  <c:v>2.1562071</c:v>
                </c:pt>
                <c:pt idx="3">
                  <c:v>2.0397552000000001</c:v>
                </c:pt>
                <c:pt idx="4">
                  <c:v>2.0245582999999998</c:v>
                </c:pt>
                <c:pt idx="5">
                  <c:v>1.9259168</c:v>
                </c:pt>
                <c:pt idx="6">
                  <c:v>1.9566522</c:v>
                </c:pt>
                <c:pt idx="7">
                  <c:v>1.8994643</c:v>
                </c:pt>
                <c:pt idx="8">
                  <c:v>1.9837353</c:v>
                </c:pt>
                <c:pt idx="9">
                  <c:v>2.0667350999999998</c:v>
                </c:pt>
                <c:pt idx="10">
                  <c:v>1.8401909000000001</c:v>
                </c:pt>
                <c:pt idx="11">
                  <c:v>2.0358626000000002</c:v>
                </c:pt>
                <c:pt idx="12">
                  <c:v>2.2233907999999998</c:v>
                </c:pt>
                <c:pt idx="13">
                  <c:v>2.0637899000000002</c:v>
                </c:pt>
                <c:pt idx="14">
                  <c:v>2.2676596</c:v>
                </c:pt>
                <c:pt idx="15">
                  <c:v>2.1587999999999998</c:v>
                </c:pt>
                <c:pt idx="16">
                  <c:v>2.1114871000000002</c:v>
                </c:pt>
                <c:pt idx="17">
                  <c:v>2.1094732</c:v>
                </c:pt>
                <c:pt idx="18">
                  <c:v>2.1198958999999999</c:v>
                </c:pt>
                <c:pt idx="19">
                  <c:v>1.9360227000000001</c:v>
                </c:pt>
                <c:pt idx="20">
                  <c:v>1.9851220999999999</c:v>
                </c:pt>
                <c:pt idx="21">
                  <c:v>2.0932639000000002</c:v>
                </c:pt>
                <c:pt idx="22">
                  <c:v>1.9291923</c:v>
                </c:pt>
                <c:pt idx="23">
                  <c:v>2.0647319</c:v>
                </c:pt>
                <c:pt idx="24">
                  <c:v>2.2375668000000002</c:v>
                </c:pt>
                <c:pt idx="25">
                  <c:v>2.1465320000000001</c:v>
                </c:pt>
                <c:pt idx="26">
                  <c:v>2.3327254000000002</c:v>
                </c:pt>
                <c:pt idx="27">
                  <c:v>2.1654371000000001</c:v>
                </c:pt>
                <c:pt idx="28">
                  <c:v>2.0529524000000001</c:v>
                </c:pt>
                <c:pt idx="29">
                  <c:v>2.0498851999999999</c:v>
                </c:pt>
                <c:pt idx="30">
                  <c:v>2.0798459999999999</c:v>
                </c:pt>
                <c:pt idx="31">
                  <c:v>1.9837298000000001</c:v>
                </c:pt>
                <c:pt idx="32">
                  <c:v>1.9897079</c:v>
                </c:pt>
                <c:pt idx="33">
                  <c:v>2.0588225000000002</c:v>
                </c:pt>
                <c:pt idx="34">
                  <c:v>1.9346080000000001</c:v>
                </c:pt>
                <c:pt idx="35">
                  <c:v>2.0822379999999998</c:v>
                </c:pt>
                <c:pt idx="36">
                  <c:v>2.3157817999999999</c:v>
                </c:pt>
                <c:pt idx="37">
                  <c:v>2.2143386</c:v>
                </c:pt>
                <c:pt idx="38">
                  <c:v>2.4747157</c:v>
                </c:pt>
                <c:pt idx="39">
                  <c:v>2.1500113000000001</c:v>
                </c:pt>
                <c:pt idx="40">
                  <c:v>2.0995067999999999</c:v>
                </c:pt>
                <c:pt idx="41">
                  <c:v>2.1208249000000001</c:v>
                </c:pt>
                <c:pt idx="42">
                  <c:v>2.1399701000000002</c:v>
                </c:pt>
                <c:pt idx="43">
                  <c:v>2.1122234</c:v>
                </c:pt>
                <c:pt idx="44">
                  <c:v>2.0310424</c:v>
                </c:pt>
                <c:pt idx="45">
                  <c:v>2.0349680000000001</c:v>
                </c:pt>
                <c:pt idx="46">
                  <c:v>1.9183743</c:v>
                </c:pt>
              </c:numCache>
            </c:numRef>
          </c:val>
        </c:ser>
        <c:marker val="1"/>
        <c:axId val="122880384"/>
        <c:axId val="122881920"/>
      </c:lineChart>
      <c:dateAx>
        <c:axId val="12288038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288192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2881920"/>
        <c:scaling>
          <c:orientation val="minMax"/>
          <c:max val="3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88038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2884864"/>
        <c:axId val="122886400"/>
      </c:barChart>
      <c:catAx>
        <c:axId val="122884864"/>
        <c:scaling>
          <c:orientation val="minMax"/>
        </c:scaling>
        <c:axPos val="b"/>
        <c:minorGridlines/>
        <c:tickLblPos val="nextTo"/>
        <c:crossAx val="122886400"/>
        <c:crosses val="autoZero"/>
        <c:auto val="1"/>
        <c:lblAlgn val="ctr"/>
        <c:lblOffset val="100"/>
      </c:catAx>
      <c:valAx>
        <c:axId val="122886400"/>
        <c:scaling>
          <c:orientation val="minMax"/>
        </c:scaling>
        <c:axPos val="l"/>
        <c:majorGridlines/>
        <c:tickLblPos val="nextTo"/>
        <c:crossAx val="122884864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73"/>
          <c:w val="0.74837652574725999"/>
          <c:h val="0.21714640075993269"/>
        </c:manualLayout>
      </c:layout>
      <c:lineChart>
        <c:grouping val="standard"/>
        <c:ser>
          <c:idx val="0"/>
          <c:order val="0"/>
          <c:tx>
            <c:strRef>
              <c:f>'Data Tables'!$E$266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Tables'!$E$267:$E$314</c:f>
              <c:numCache>
                <c:formatCode>#,##0.0</c:formatCode>
                <c:ptCount val="47"/>
                <c:pt idx="0">
                  <c:v>11.586971</c:v>
                </c:pt>
                <c:pt idx="1">
                  <c:v>11.112666000000001</c:v>
                </c:pt>
                <c:pt idx="2">
                  <c:v>11.554947</c:v>
                </c:pt>
                <c:pt idx="3">
                  <c:v>11.408035999999999</c:v>
                </c:pt>
                <c:pt idx="4">
                  <c:v>11.326813</c:v>
                </c:pt>
                <c:pt idx="5">
                  <c:v>11.238095</c:v>
                </c:pt>
                <c:pt idx="6">
                  <c:v>11.088951</c:v>
                </c:pt>
                <c:pt idx="7">
                  <c:v>11.339928</c:v>
                </c:pt>
                <c:pt idx="8">
                  <c:v>10.751307000000001</c:v>
                </c:pt>
                <c:pt idx="9">
                  <c:v>11.058268999999999</c:v>
                </c:pt>
                <c:pt idx="10">
                  <c:v>11.056716</c:v>
                </c:pt>
                <c:pt idx="11">
                  <c:v>11.509763</c:v>
                </c:pt>
                <c:pt idx="12">
                  <c:v>11.466393999999999</c:v>
                </c:pt>
                <c:pt idx="13">
                  <c:v>10.926159999999999</c:v>
                </c:pt>
                <c:pt idx="14">
                  <c:v>11.336786</c:v>
                </c:pt>
                <c:pt idx="15">
                  <c:v>11.115232000000001</c:v>
                </c:pt>
                <c:pt idx="16">
                  <c:v>11.410135</c:v>
                </c:pt>
                <c:pt idx="17">
                  <c:v>10.903866000000001</c:v>
                </c:pt>
                <c:pt idx="18">
                  <c:v>11.428998</c:v>
                </c:pt>
                <c:pt idx="19">
                  <c:v>11.314745</c:v>
                </c:pt>
                <c:pt idx="20">
                  <c:v>10.731469000000001</c:v>
                </c:pt>
                <c:pt idx="21">
                  <c:v>11.245946</c:v>
                </c:pt>
                <c:pt idx="22">
                  <c:v>11.171633999999999</c:v>
                </c:pt>
                <c:pt idx="23">
                  <c:v>11.21767</c:v>
                </c:pt>
                <c:pt idx="24">
                  <c:v>11.415201</c:v>
                </c:pt>
                <c:pt idx="25">
                  <c:v>10.855638000000001</c:v>
                </c:pt>
                <c:pt idx="26">
                  <c:v>11.365517000000001</c:v>
                </c:pt>
                <c:pt idx="27">
                  <c:v>10.681286</c:v>
                </c:pt>
                <c:pt idx="28">
                  <c:v>11.577508</c:v>
                </c:pt>
                <c:pt idx="29">
                  <c:v>11.119699000000001</c:v>
                </c:pt>
                <c:pt idx="30">
                  <c:v>11.164685</c:v>
                </c:pt>
                <c:pt idx="31">
                  <c:v>11.235129000000001</c:v>
                </c:pt>
                <c:pt idx="32">
                  <c:v>11.028295</c:v>
                </c:pt>
                <c:pt idx="33">
                  <c:v>11.36478</c:v>
                </c:pt>
                <c:pt idx="34">
                  <c:v>11.041388</c:v>
                </c:pt>
                <c:pt idx="35">
                  <c:v>11.078916</c:v>
                </c:pt>
                <c:pt idx="36">
                  <c:v>11.595750000000001</c:v>
                </c:pt>
                <c:pt idx="37">
                  <c:v>10.978344</c:v>
                </c:pt>
                <c:pt idx="38">
                  <c:v>11.006054000000001</c:v>
                </c:pt>
                <c:pt idx="39">
                  <c:v>10.760011</c:v>
                </c:pt>
                <c:pt idx="40">
                  <c:v>10.918861</c:v>
                </c:pt>
                <c:pt idx="41">
                  <c:v>10.8246</c:v>
                </c:pt>
                <c:pt idx="42">
                  <c:v>10.930440000000001</c:v>
                </c:pt>
                <c:pt idx="43">
                  <c:v>10.874044</c:v>
                </c:pt>
                <c:pt idx="44">
                  <c:v>10.792909</c:v>
                </c:pt>
                <c:pt idx="45">
                  <c:v>10.731292</c:v>
                </c:pt>
                <c:pt idx="46">
                  <c:v>10.290691000000001</c:v>
                </c:pt>
              </c:numCache>
            </c:numRef>
          </c:val>
        </c:ser>
        <c:ser>
          <c:idx val="1"/>
          <c:order val="1"/>
          <c:tx>
            <c:strRef>
              <c:f>'Data Tables'!$F$266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Tables'!$F$267:$F$314</c:f>
              <c:numCache>
                <c:formatCode>#,##0.0</c:formatCode>
                <c:ptCount val="47"/>
                <c:pt idx="0">
                  <c:v>11.954484000000001</c:v>
                </c:pt>
                <c:pt idx="1">
                  <c:v>11.700626</c:v>
                </c:pt>
                <c:pt idx="2">
                  <c:v>11.961551</c:v>
                </c:pt>
                <c:pt idx="3">
                  <c:v>11.805996</c:v>
                </c:pt>
                <c:pt idx="4">
                  <c:v>11.721541</c:v>
                </c:pt>
                <c:pt idx="5">
                  <c:v>11.271596000000001</c:v>
                </c:pt>
                <c:pt idx="6">
                  <c:v>11.714638000000001</c:v>
                </c:pt>
                <c:pt idx="7">
                  <c:v>11.710801</c:v>
                </c:pt>
                <c:pt idx="8">
                  <c:v>11.489957</c:v>
                </c:pt>
                <c:pt idx="9">
                  <c:v>11.723787</c:v>
                </c:pt>
                <c:pt idx="10">
                  <c:v>11.880672000000001</c:v>
                </c:pt>
                <c:pt idx="11">
                  <c:v>11.771672000000001</c:v>
                </c:pt>
                <c:pt idx="12">
                  <c:v>11.925373</c:v>
                </c:pt>
                <c:pt idx="13">
                  <c:v>11.33057</c:v>
                </c:pt>
                <c:pt idx="14">
                  <c:v>11.876060000000001</c:v>
                </c:pt>
                <c:pt idx="15">
                  <c:v>11.353372999999999</c:v>
                </c:pt>
                <c:pt idx="16">
                  <c:v>11.823973000000001</c:v>
                </c:pt>
                <c:pt idx="17">
                  <c:v>11.294415000000001</c:v>
                </c:pt>
                <c:pt idx="18">
                  <c:v>11.315068</c:v>
                </c:pt>
                <c:pt idx="19">
                  <c:v>11.573058</c:v>
                </c:pt>
                <c:pt idx="20">
                  <c:v>11.072272</c:v>
                </c:pt>
                <c:pt idx="21">
                  <c:v>11.386977</c:v>
                </c:pt>
                <c:pt idx="22">
                  <c:v>11.2843</c:v>
                </c:pt>
                <c:pt idx="23">
                  <c:v>11.441614</c:v>
                </c:pt>
                <c:pt idx="24">
                  <c:v>11.705940999999999</c:v>
                </c:pt>
                <c:pt idx="25">
                  <c:v>11.014359000000001</c:v>
                </c:pt>
                <c:pt idx="26">
                  <c:v>11.726120999999999</c:v>
                </c:pt>
                <c:pt idx="27">
                  <c:v>10.945577999999999</c:v>
                </c:pt>
                <c:pt idx="28">
                  <c:v>11.540675999999999</c:v>
                </c:pt>
                <c:pt idx="29">
                  <c:v>11.091094</c:v>
                </c:pt>
                <c:pt idx="30">
                  <c:v>11.374829</c:v>
                </c:pt>
                <c:pt idx="31">
                  <c:v>11.564339</c:v>
                </c:pt>
                <c:pt idx="32">
                  <c:v>11.327932000000001</c:v>
                </c:pt>
                <c:pt idx="33">
                  <c:v>11.271362</c:v>
                </c:pt>
                <c:pt idx="34">
                  <c:v>10.923128999999999</c:v>
                </c:pt>
                <c:pt idx="35">
                  <c:v>11.41769</c:v>
                </c:pt>
                <c:pt idx="36">
                  <c:v>11.332609</c:v>
                </c:pt>
                <c:pt idx="37">
                  <c:v>10.545157</c:v>
                </c:pt>
                <c:pt idx="38">
                  <c:v>11.120303</c:v>
                </c:pt>
                <c:pt idx="39">
                  <c:v>11.161282</c:v>
                </c:pt>
                <c:pt idx="40">
                  <c:v>11.292274000000001</c:v>
                </c:pt>
                <c:pt idx="41">
                  <c:v>10.873473000000001</c:v>
                </c:pt>
                <c:pt idx="42">
                  <c:v>11.066929</c:v>
                </c:pt>
                <c:pt idx="43">
                  <c:v>10.970751</c:v>
                </c:pt>
                <c:pt idx="44">
                  <c:v>10.835476</c:v>
                </c:pt>
                <c:pt idx="45">
                  <c:v>11.126086000000001</c:v>
                </c:pt>
                <c:pt idx="46">
                  <c:v>10.486656999999999</c:v>
                </c:pt>
              </c:numCache>
            </c:numRef>
          </c:val>
        </c:ser>
        <c:marker val="1"/>
        <c:axId val="122473856"/>
        <c:axId val="122479744"/>
      </c:lineChart>
      <c:dateAx>
        <c:axId val="12247385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2479744"/>
        <c:crosses val="autoZero"/>
        <c:auto val="1"/>
        <c:lblOffset val="100"/>
        <c:minorUnit val="1065"/>
        <c:minorTimeUnit val="days"/>
      </c:dateAx>
      <c:valAx>
        <c:axId val="122479744"/>
        <c:scaling>
          <c:orientation val="minMax"/>
          <c:max val="16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2473856"/>
        <c:crosses val="autoZero"/>
        <c:crossBetween val="midCat"/>
        <c:majorUnit val="4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06"/>
          <c:y val="0.32393529872028232"/>
          <c:w val="0.14926802749419488"/>
          <c:h val="0.31235296859504647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Tables'!$C$267:$C$314</c:f>
              <c:numCache>
                <c:formatCode>#,##0.0</c:formatCode>
                <c:ptCount val="47"/>
                <c:pt idx="0">
                  <c:v>7.2074036000000001</c:v>
                </c:pt>
                <c:pt idx="1">
                  <c:v>7.0801299999999996</c:v>
                </c:pt>
                <c:pt idx="2">
                  <c:v>7.2366786000000003</c:v>
                </c:pt>
                <c:pt idx="3">
                  <c:v>7.0306949000000003</c:v>
                </c:pt>
                <c:pt idx="4">
                  <c:v>7.1091569000000003</c:v>
                </c:pt>
                <c:pt idx="5">
                  <c:v>7.0297166999999998</c:v>
                </c:pt>
                <c:pt idx="6">
                  <c:v>7.0324520000000001</c:v>
                </c:pt>
                <c:pt idx="7">
                  <c:v>7.1194958000000002</c:v>
                </c:pt>
                <c:pt idx="8">
                  <c:v>7.0153691</c:v>
                </c:pt>
                <c:pt idx="9">
                  <c:v>7.0173462000000004</c:v>
                </c:pt>
                <c:pt idx="10">
                  <c:v>7.1398640999999996</c:v>
                </c:pt>
                <c:pt idx="11">
                  <c:v>7.0833548999999998</c:v>
                </c:pt>
                <c:pt idx="12">
                  <c:v>7.2550886999999999</c:v>
                </c:pt>
                <c:pt idx="13">
                  <c:v>7.0048174000000003</c:v>
                </c:pt>
                <c:pt idx="14">
                  <c:v>7.1042812</c:v>
                </c:pt>
                <c:pt idx="15">
                  <c:v>6.9255956000000003</c:v>
                </c:pt>
                <c:pt idx="16">
                  <c:v>7.0663397999999997</c:v>
                </c:pt>
                <c:pt idx="17">
                  <c:v>6.9133214000000001</c:v>
                </c:pt>
                <c:pt idx="18">
                  <c:v>6.9283928000000001</c:v>
                </c:pt>
                <c:pt idx="19">
                  <c:v>7.0415618000000002</c:v>
                </c:pt>
                <c:pt idx="20">
                  <c:v>6.9312357999999996</c:v>
                </c:pt>
                <c:pt idx="21">
                  <c:v>7.0339986999999997</c:v>
                </c:pt>
                <c:pt idx="22">
                  <c:v>7.0302173000000003</c:v>
                </c:pt>
                <c:pt idx="23">
                  <c:v>6.9844941</c:v>
                </c:pt>
                <c:pt idx="24">
                  <c:v>7.2525553</c:v>
                </c:pt>
                <c:pt idx="25">
                  <c:v>6.9277673999999996</c:v>
                </c:pt>
                <c:pt idx="26">
                  <c:v>7.0444683000000001</c:v>
                </c:pt>
                <c:pt idx="27">
                  <c:v>6.9345701000000002</c:v>
                </c:pt>
                <c:pt idx="28">
                  <c:v>7.0802747999999998</c:v>
                </c:pt>
                <c:pt idx="29">
                  <c:v>6.8782214000000002</c:v>
                </c:pt>
                <c:pt idx="30">
                  <c:v>6.9774664</c:v>
                </c:pt>
                <c:pt idx="31">
                  <c:v>6.9744052999999999</c:v>
                </c:pt>
                <c:pt idx="32">
                  <c:v>6.8617686000000004</c:v>
                </c:pt>
                <c:pt idx="33">
                  <c:v>7.0606781999999999</c:v>
                </c:pt>
                <c:pt idx="34">
                  <c:v>6.9064782999999998</c:v>
                </c:pt>
                <c:pt idx="35">
                  <c:v>6.9298738999999996</c:v>
                </c:pt>
                <c:pt idx="36">
                  <c:v>7.1859615000000003</c:v>
                </c:pt>
                <c:pt idx="37">
                  <c:v>6.8912455000000001</c:v>
                </c:pt>
                <c:pt idx="38">
                  <c:v>6.9759696</c:v>
                </c:pt>
                <c:pt idx="39">
                  <c:v>6.9162071999999997</c:v>
                </c:pt>
                <c:pt idx="40">
                  <c:v>7.0044924000000002</c:v>
                </c:pt>
                <c:pt idx="41">
                  <c:v>6.8178365000000003</c:v>
                </c:pt>
                <c:pt idx="42">
                  <c:v>7.0211128</c:v>
                </c:pt>
                <c:pt idx="43">
                  <c:v>6.9110668000000004</c:v>
                </c:pt>
                <c:pt idx="44">
                  <c:v>6.8697391999999997</c:v>
                </c:pt>
                <c:pt idx="45">
                  <c:v>6.9963107999999998</c:v>
                </c:pt>
                <c:pt idx="46">
                  <c:v>6.7734614000000004</c:v>
                </c:pt>
              </c:numCache>
            </c:numRef>
          </c:val>
        </c:ser>
        <c:ser>
          <c:idx val="1"/>
          <c:order val="1"/>
          <c:tx>
            <c:strRef>
              <c:f>'Data Tables'!$D$266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Tables'!$D$267:$D$314</c:f>
              <c:numCache>
                <c:formatCode>#,##0.0</c:formatCode>
                <c:ptCount val="47"/>
                <c:pt idx="0">
                  <c:v>7.3139006000000002</c:v>
                </c:pt>
                <c:pt idx="1">
                  <c:v>7.1433581999999998</c:v>
                </c:pt>
                <c:pt idx="2">
                  <c:v>7.3613859000000001</c:v>
                </c:pt>
                <c:pt idx="3">
                  <c:v>7.1325741000000003</c:v>
                </c:pt>
                <c:pt idx="4">
                  <c:v>7.2085445999999997</c:v>
                </c:pt>
                <c:pt idx="5">
                  <c:v>7.1258426000000004</c:v>
                </c:pt>
                <c:pt idx="6">
                  <c:v>7.1045720000000001</c:v>
                </c:pt>
                <c:pt idx="7">
                  <c:v>7.2309508999999998</c:v>
                </c:pt>
                <c:pt idx="8">
                  <c:v>7.2004491000000002</c:v>
                </c:pt>
                <c:pt idx="9">
                  <c:v>7.1786935999999999</c:v>
                </c:pt>
                <c:pt idx="10">
                  <c:v>7.2903985999999996</c:v>
                </c:pt>
                <c:pt idx="11">
                  <c:v>7.1792414000000004</c:v>
                </c:pt>
                <c:pt idx="12">
                  <c:v>7.3701441000000001</c:v>
                </c:pt>
                <c:pt idx="13">
                  <c:v>7.0765200999999998</c:v>
                </c:pt>
                <c:pt idx="14">
                  <c:v>7.2220082999999997</c:v>
                </c:pt>
                <c:pt idx="15">
                  <c:v>7.0030438999999998</c:v>
                </c:pt>
                <c:pt idx="16">
                  <c:v>7.1571170000000004</c:v>
                </c:pt>
                <c:pt idx="17">
                  <c:v>6.9391116000000004</c:v>
                </c:pt>
                <c:pt idx="18">
                  <c:v>6.9671154</c:v>
                </c:pt>
                <c:pt idx="19">
                  <c:v>7.0995710000000001</c:v>
                </c:pt>
                <c:pt idx="20">
                  <c:v>6.9772676000000002</c:v>
                </c:pt>
                <c:pt idx="21">
                  <c:v>7.0687613999999996</c:v>
                </c:pt>
                <c:pt idx="22">
                  <c:v>7.0860222999999998</c:v>
                </c:pt>
                <c:pt idx="23">
                  <c:v>7.0325175</c:v>
                </c:pt>
                <c:pt idx="24">
                  <c:v>7.3153956000000004</c:v>
                </c:pt>
                <c:pt idx="25">
                  <c:v>6.8988655000000003</c:v>
                </c:pt>
                <c:pt idx="26">
                  <c:v>7.0332368000000001</c:v>
                </c:pt>
                <c:pt idx="27">
                  <c:v>6.9244507000000004</c:v>
                </c:pt>
                <c:pt idx="28">
                  <c:v>7.1153313999999996</c:v>
                </c:pt>
                <c:pt idx="29">
                  <c:v>6.8726824000000004</c:v>
                </c:pt>
                <c:pt idx="30">
                  <c:v>7.0565002999999997</c:v>
                </c:pt>
                <c:pt idx="31">
                  <c:v>7.0324049999999998</c:v>
                </c:pt>
                <c:pt idx="32">
                  <c:v>6.9258696999999998</c:v>
                </c:pt>
                <c:pt idx="33">
                  <c:v>7.0797425</c:v>
                </c:pt>
                <c:pt idx="34">
                  <c:v>6.8524472000000003</c:v>
                </c:pt>
                <c:pt idx="35">
                  <c:v>6.9334340000000001</c:v>
                </c:pt>
                <c:pt idx="36">
                  <c:v>7.1882546999999999</c:v>
                </c:pt>
                <c:pt idx="37">
                  <c:v>6.8835433999999998</c:v>
                </c:pt>
                <c:pt idx="38">
                  <c:v>6.9761464000000002</c:v>
                </c:pt>
                <c:pt idx="39">
                  <c:v>6.9826677999999998</c:v>
                </c:pt>
                <c:pt idx="40">
                  <c:v>7.0244929999999997</c:v>
                </c:pt>
                <c:pt idx="41">
                  <c:v>6.8072911999999999</c:v>
                </c:pt>
                <c:pt idx="42">
                  <c:v>7.0183077999999997</c:v>
                </c:pt>
                <c:pt idx="43">
                  <c:v>6.8608650999999998</c:v>
                </c:pt>
                <c:pt idx="44">
                  <c:v>6.8536298000000002</c:v>
                </c:pt>
                <c:pt idx="45">
                  <c:v>6.9869630999999996</c:v>
                </c:pt>
                <c:pt idx="46">
                  <c:v>6.7432672</c:v>
                </c:pt>
              </c:numCache>
            </c:numRef>
          </c:val>
        </c:ser>
        <c:marker val="1"/>
        <c:axId val="123034240"/>
        <c:axId val="123040128"/>
      </c:lineChart>
      <c:dateAx>
        <c:axId val="12303424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040128"/>
        <c:crosses val="autoZero"/>
        <c:auto val="1"/>
        <c:lblOffset val="100"/>
        <c:minorUnit val="1065"/>
        <c:minorTimeUnit val="days"/>
      </c:dateAx>
      <c:valAx>
        <c:axId val="123040128"/>
        <c:scaling>
          <c:orientation val="minMax"/>
          <c:max val="12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034240"/>
        <c:crosses val="autoZero"/>
        <c:crossBetween val="midCat"/>
        <c:majorUnit val="3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82E-2"/>
          <c:w val="0.9060275105179465"/>
          <c:h val="0.58371076115484144"/>
        </c:manualLayout>
      </c:layout>
      <c:lineChart>
        <c:grouping val="standard"/>
        <c:ser>
          <c:idx val="0"/>
          <c:order val="0"/>
          <c:tx>
            <c:strRef>
              <c:f>'Data Tables'!$G$266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Tables'!$G$267:$G$314</c:f>
              <c:numCache>
                <c:formatCode>#,##0.0</c:formatCode>
                <c:ptCount val="47"/>
                <c:pt idx="0">
                  <c:v>7.8192763999999997</c:v>
                </c:pt>
                <c:pt idx="1">
                  <c:v>7.6856076</c:v>
                </c:pt>
                <c:pt idx="2">
                  <c:v>7.8922549999999996</c:v>
                </c:pt>
                <c:pt idx="3">
                  <c:v>7.6167632000000003</c:v>
                </c:pt>
                <c:pt idx="4">
                  <c:v>7.6971955000000003</c:v>
                </c:pt>
                <c:pt idx="5">
                  <c:v>7.6036649000000001</c:v>
                </c:pt>
                <c:pt idx="6">
                  <c:v>7.5981068</c:v>
                </c:pt>
                <c:pt idx="7">
                  <c:v>7.7072238000000004</c:v>
                </c:pt>
                <c:pt idx="8">
                  <c:v>7.5968404999999999</c:v>
                </c:pt>
                <c:pt idx="9">
                  <c:v>7.6045039000000001</c:v>
                </c:pt>
                <c:pt idx="10">
                  <c:v>7.7149850000000004</c:v>
                </c:pt>
                <c:pt idx="11">
                  <c:v>7.7186051000000004</c:v>
                </c:pt>
                <c:pt idx="12">
                  <c:v>7.8722968</c:v>
                </c:pt>
                <c:pt idx="13">
                  <c:v>7.5333832999999997</c:v>
                </c:pt>
                <c:pt idx="14">
                  <c:v>7.7102278000000002</c:v>
                </c:pt>
                <c:pt idx="15">
                  <c:v>7.4919244999999997</c:v>
                </c:pt>
                <c:pt idx="16">
                  <c:v>7.6627201999999999</c:v>
                </c:pt>
                <c:pt idx="17">
                  <c:v>7.4920453</c:v>
                </c:pt>
                <c:pt idx="18">
                  <c:v>7.5003811999999996</c:v>
                </c:pt>
                <c:pt idx="19">
                  <c:v>7.6243093999999996</c:v>
                </c:pt>
                <c:pt idx="20">
                  <c:v>7.4337879999999998</c:v>
                </c:pt>
                <c:pt idx="21">
                  <c:v>7.5824559999999996</c:v>
                </c:pt>
                <c:pt idx="22">
                  <c:v>7.5522612000000002</c:v>
                </c:pt>
                <c:pt idx="23">
                  <c:v>7.5008473000000002</c:v>
                </c:pt>
                <c:pt idx="24">
                  <c:v>7.8194549999999996</c:v>
                </c:pt>
                <c:pt idx="25">
                  <c:v>7.4475693999999999</c:v>
                </c:pt>
                <c:pt idx="26">
                  <c:v>7.5894453999999998</c:v>
                </c:pt>
                <c:pt idx="27">
                  <c:v>7.4735617000000003</c:v>
                </c:pt>
                <c:pt idx="28">
                  <c:v>7.6467774000000004</c:v>
                </c:pt>
                <c:pt idx="29">
                  <c:v>7.3819828999999997</c:v>
                </c:pt>
                <c:pt idx="30">
                  <c:v>7.4224775000000003</c:v>
                </c:pt>
                <c:pt idx="31">
                  <c:v>7.4996640000000001</c:v>
                </c:pt>
                <c:pt idx="32">
                  <c:v>7.3902422999999997</c:v>
                </c:pt>
                <c:pt idx="33">
                  <c:v>7.6216445999999998</c:v>
                </c:pt>
                <c:pt idx="34">
                  <c:v>7.4663881999999999</c:v>
                </c:pt>
                <c:pt idx="35">
                  <c:v>7.4608094999999999</c:v>
                </c:pt>
                <c:pt idx="36">
                  <c:v>7.8090837999999998</c:v>
                </c:pt>
                <c:pt idx="37">
                  <c:v>7.4311366000000003</c:v>
                </c:pt>
                <c:pt idx="38">
                  <c:v>7.5452121999999999</c:v>
                </c:pt>
                <c:pt idx="39">
                  <c:v>7.4772407999999997</c:v>
                </c:pt>
                <c:pt idx="40">
                  <c:v>7.5740961999999996</c:v>
                </c:pt>
                <c:pt idx="41">
                  <c:v>7.3540938999999996</c:v>
                </c:pt>
                <c:pt idx="42">
                  <c:v>7.5950432000000001</c:v>
                </c:pt>
                <c:pt idx="43">
                  <c:v>7.5097560000000003</c:v>
                </c:pt>
                <c:pt idx="44">
                  <c:v>7.3894342999999996</c:v>
                </c:pt>
                <c:pt idx="45">
                  <c:v>7.5113927</c:v>
                </c:pt>
                <c:pt idx="46">
                  <c:v>7.2968259</c:v>
                </c:pt>
              </c:numCache>
            </c:numRef>
          </c:val>
        </c:ser>
        <c:ser>
          <c:idx val="1"/>
          <c:order val="1"/>
          <c:tx>
            <c:strRef>
              <c:f>'Data Tables'!$H$266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Tables'!$H$267:$H$314</c:f>
              <c:numCache>
                <c:formatCode>#,##0.0</c:formatCode>
                <c:ptCount val="47"/>
                <c:pt idx="0">
                  <c:v>8.0035407999999997</c:v>
                </c:pt>
                <c:pt idx="1">
                  <c:v>7.8316647000000001</c:v>
                </c:pt>
                <c:pt idx="2">
                  <c:v>8.1045467000000002</c:v>
                </c:pt>
                <c:pt idx="3">
                  <c:v>7.8128457999999998</c:v>
                </c:pt>
                <c:pt idx="4">
                  <c:v>7.9484347</c:v>
                </c:pt>
                <c:pt idx="5">
                  <c:v>7.8259376999999999</c:v>
                </c:pt>
                <c:pt idx="6">
                  <c:v>7.7904735000000001</c:v>
                </c:pt>
                <c:pt idx="7">
                  <c:v>7.9792022999999999</c:v>
                </c:pt>
                <c:pt idx="8">
                  <c:v>7.9061764999999999</c:v>
                </c:pt>
                <c:pt idx="9">
                  <c:v>7.9047668</c:v>
                </c:pt>
                <c:pt idx="10">
                  <c:v>7.9959030999999996</c:v>
                </c:pt>
                <c:pt idx="11">
                  <c:v>7.8839389999999998</c:v>
                </c:pt>
                <c:pt idx="12">
                  <c:v>8.0098407999999992</c:v>
                </c:pt>
                <c:pt idx="13">
                  <c:v>7.6889817000000003</c:v>
                </c:pt>
                <c:pt idx="14">
                  <c:v>7.8723124000000002</c:v>
                </c:pt>
                <c:pt idx="15">
                  <c:v>7.6537490999999997</c:v>
                </c:pt>
                <c:pt idx="16">
                  <c:v>7.7780921000000003</c:v>
                </c:pt>
                <c:pt idx="17">
                  <c:v>7.5223399000000004</c:v>
                </c:pt>
                <c:pt idx="18">
                  <c:v>7.5865115000000003</c:v>
                </c:pt>
                <c:pt idx="19">
                  <c:v>7.7452553000000002</c:v>
                </c:pt>
                <c:pt idx="20">
                  <c:v>7.6340743</c:v>
                </c:pt>
                <c:pt idx="21">
                  <c:v>7.7513724000000002</c:v>
                </c:pt>
                <c:pt idx="22">
                  <c:v>7.7126897999999997</c:v>
                </c:pt>
                <c:pt idx="23">
                  <c:v>7.6938711</c:v>
                </c:pt>
                <c:pt idx="24">
                  <c:v>7.9696235</c:v>
                </c:pt>
                <c:pt idx="25">
                  <c:v>7.5048757000000004</c:v>
                </c:pt>
                <c:pt idx="26">
                  <c:v>7.7180203000000001</c:v>
                </c:pt>
                <c:pt idx="27">
                  <c:v>7.5336353999999996</c:v>
                </c:pt>
                <c:pt idx="28">
                  <c:v>7.7223721999999997</c:v>
                </c:pt>
                <c:pt idx="29">
                  <c:v>7.4899956000000003</c:v>
                </c:pt>
                <c:pt idx="30">
                  <c:v>7.6458260999999998</c:v>
                </c:pt>
                <c:pt idx="31">
                  <c:v>7.6306908</c:v>
                </c:pt>
                <c:pt idx="32">
                  <c:v>7.5289963000000002</c:v>
                </c:pt>
                <c:pt idx="33">
                  <c:v>7.6643077000000002</c:v>
                </c:pt>
                <c:pt idx="34">
                  <c:v>7.4187975000000002</c:v>
                </c:pt>
                <c:pt idx="35">
                  <c:v>7.5181253999999997</c:v>
                </c:pt>
                <c:pt idx="36">
                  <c:v>7.8479372999999999</c:v>
                </c:pt>
                <c:pt idx="37">
                  <c:v>7.4943602</c:v>
                </c:pt>
                <c:pt idx="38">
                  <c:v>7.6662661999999999</c:v>
                </c:pt>
                <c:pt idx="39">
                  <c:v>7.5958142000000004</c:v>
                </c:pt>
                <c:pt idx="40">
                  <c:v>7.6009900999999997</c:v>
                </c:pt>
                <c:pt idx="41">
                  <c:v>7.3356684000000003</c:v>
                </c:pt>
                <c:pt idx="42">
                  <c:v>7.5617365000000003</c:v>
                </c:pt>
                <c:pt idx="43">
                  <c:v>7.4632962000000003</c:v>
                </c:pt>
                <c:pt idx="44">
                  <c:v>7.4712041999999999</c:v>
                </c:pt>
                <c:pt idx="45">
                  <c:v>7.6176161999999996</c:v>
                </c:pt>
                <c:pt idx="46">
                  <c:v>7.3040573000000002</c:v>
                </c:pt>
              </c:numCache>
            </c:numRef>
          </c:val>
        </c:ser>
        <c:marker val="1"/>
        <c:axId val="123061760"/>
        <c:axId val="123063296"/>
      </c:lineChart>
      <c:dateAx>
        <c:axId val="12306176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306329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3063296"/>
        <c:scaling>
          <c:orientation val="minMax"/>
          <c:max val="12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061760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3073664"/>
        <c:axId val="123075200"/>
      </c:barChart>
      <c:catAx>
        <c:axId val="123073664"/>
        <c:scaling>
          <c:orientation val="minMax"/>
        </c:scaling>
        <c:axPos val="b"/>
        <c:minorGridlines/>
        <c:tickLblPos val="nextTo"/>
        <c:crossAx val="123075200"/>
        <c:crosses val="autoZero"/>
        <c:auto val="1"/>
        <c:lblAlgn val="ctr"/>
        <c:lblOffset val="100"/>
      </c:catAx>
      <c:valAx>
        <c:axId val="123075200"/>
        <c:scaling>
          <c:orientation val="minMax"/>
        </c:scaling>
        <c:axPos val="l"/>
        <c:majorGridlines/>
        <c:tickLblPos val="nextTo"/>
        <c:crossAx val="123073664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Tables'!$K$266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Tables'!$K$267:$K$314</c:f>
              <c:numCache>
                <c:formatCode>#,##0.0</c:formatCode>
                <c:ptCount val="47"/>
                <c:pt idx="0">
                  <c:v>8.4204284000000005</c:v>
                </c:pt>
                <c:pt idx="1">
                  <c:v>8.2899212000000002</c:v>
                </c:pt>
                <c:pt idx="2">
                  <c:v>8.4713162000000004</c:v>
                </c:pt>
                <c:pt idx="3">
                  <c:v>8.2431709000000009</c:v>
                </c:pt>
                <c:pt idx="4">
                  <c:v>8.3920595999999996</c:v>
                </c:pt>
                <c:pt idx="5">
                  <c:v>8.2380134999999992</c:v>
                </c:pt>
                <c:pt idx="6">
                  <c:v>8.2775499000000003</c:v>
                </c:pt>
                <c:pt idx="7">
                  <c:v>8.2729552000000002</c:v>
                </c:pt>
                <c:pt idx="8">
                  <c:v>8.2655218000000001</c:v>
                </c:pt>
                <c:pt idx="9">
                  <c:v>8.3249711000000008</c:v>
                </c:pt>
                <c:pt idx="10">
                  <c:v>8.3088081000000003</c:v>
                </c:pt>
                <c:pt idx="11">
                  <c:v>8.3528073999999997</c:v>
                </c:pt>
                <c:pt idx="12">
                  <c:v>8.5176789999999993</c:v>
                </c:pt>
                <c:pt idx="13">
                  <c:v>8.1324857000000002</c:v>
                </c:pt>
                <c:pt idx="14">
                  <c:v>8.3541489000000002</c:v>
                </c:pt>
                <c:pt idx="15">
                  <c:v>8.1062743000000008</c:v>
                </c:pt>
                <c:pt idx="16">
                  <c:v>8.3546435999999993</c:v>
                </c:pt>
                <c:pt idx="17">
                  <c:v>8.1452720000000003</c:v>
                </c:pt>
                <c:pt idx="18">
                  <c:v>8.1869779999999999</c:v>
                </c:pt>
                <c:pt idx="19">
                  <c:v>8.2195163999999998</c:v>
                </c:pt>
                <c:pt idx="20">
                  <c:v>8.1213575999999996</c:v>
                </c:pt>
                <c:pt idx="21">
                  <c:v>8.3253576000000002</c:v>
                </c:pt>
                <c:pt idx="22">
                  <c:v>8.2150230999999998</c:v>
                </c:pt>
                <c:pt idx="23">
                  <c:v>8.2396442000000008</c:v>
                </c:pt>
                <c:pt idx="24">
                  <c:v>8.4607136999999994</c:v>
                </c:pt>
                <c:pt idx="25">
                  <c:v>8.0948879999999992</c:v>
                </c:pt>
                <c:pt idx="26">
                  <c:v>8.3444091999999994</c:v>
                </c:pt>
                <c:pt idx="27">
                  <c:v>8.1368115999999997</c:v>
                </c:pt>
                <c:pt idx="28">
                  <c:v>8.3046933999999997</c:v>
                </c:pt>
                <c:pt idx="29">
                  <c:v>7.9502537999999996</c:v>
                </c:pt>
                <c:pt idx="30">
                  <c:v>8.1397840000000006</c:v>
                </c:pt>
                <c:pt idx="31">
                  <c:v>8.1646122000000005</c:v>
                </c:pt>
                <c:pt idx="32">
                  <c:v>8.0168598000000006</c:v>
                </c:pt>
                <c:pt idx="33">
                  <c:v>8.2529544999999995</c:v>
                </c:pt>
                <c:pt idx="34">
                  <c:v>8.1795621999999995</c:v>
                </c:pt>
                <c:pt idx="35">
                  <c:v>8.3202747000000006</c:v>
                </c:pt>
                <c:pt idx="36">
                  <c:v>8.5848084999999994</c:v>
                </c:pt>
                <c:pt idx="37">
                  <c:v>8.0870861999999999</c:v>
                </c:pt>
                <c:pt idx="38">
                  <c:v>8.2879272000000004</c:v>
                </c:pt>
                <c:pt idx="39">
                  <c:v>8.2931010000000001</c:v>
                </c:pt>
                <c:pt idx="40">
                  <c:v>8.3020244999999999</c:v>
                </c:pt>
                <c:pt idx="41">
                  <c:v>8.0761076000000003</c:v>
                </c:pt>
                <c:pt idx="42">
                  <c:v>8.3256336999999991</c:v>
                </c:pt>
                <c:pt idx="43">
                  <c:v>8.1468203999999993</c:v>
                </c:pt>
                <c:pt idx="44">
                  <c:v>8.2123995000000001</c:v>
                </c:pt>
                <c:pt idx="45">
                  <c:v>8.2720410999999991</c:v>
                </c:pt>
                <c:pt idx="46">
                  <c:v>8.0102347999999992</c:v>
                </c:pt>
              </c:numCache>
            </c:numRef>
          </c:val>
        </c:ser>
        <c:ser>
          <c:idx val="1"/>
          <c:order val="1"/>
          <c:tx>
            <c:strRef>
              <c:f>'Data Tables'!$L$266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Tables'!$L$267:$L$314</c:f>
              <c:numCache>
                <c:formatCode>#,##0.0</c:formatCode>
                <c:ptCount val="47"/>
                <c:pt idx="0">
                  <c:v>8.7976200999999996</c:v>
                </c:pt>
                <c:pt idx="1">
                  <c:v>8.5488549999999996</c:v>
                </c:pt>
                <c:pt idx="2">
                  <c:v>8.9107847000000007</c:v>
                </c:pt>
                <c:pt idx="3">
                  <c:v>8.5958172000000008</c:v>
                </c:pt>
                <c:pt idx="4">
                  <c:v>8.5523845000000005</c:v>
                </c:pt>
                <c:pt idx="5">
                  <c:v>8.5004738</c:v>
                </c:pt>
                <c:pt idx="6">
                  <c:v>8.4393524000000006</c:v>
                </c:pt>
                <c:pt idx="7">
                  <c:v>8.5591021000000005</c:v>
                </c:pt>
                <c:pt idx="8">
                  <c:v>8.5321143999999993</c:v>
                </c:pt>
                <c:pt idx="9">
                  <c:v>8.5437276000000004</c:v>
                </c:pt>
                <c:pt idx="10">
                  <c:v>8.7050275999999993</c:v>
                </c:pt>
                <c:pt idx="11">
                  <c:v>8.6218395999999995</c:v>
                </c:pt>
                <c:pt idx="12">
                  <c:v>8.7753668999999999</c:v>
                </c:pt>
                <c:pt idx="13">
                  <c:v>8.3711467000000006</c:v>
                </c:pt>
                <c:pt idx="14">
                  <c:v>8.6517856999999996</c:v>
                </c:pt>
                <c:pt idx="15">
                  <c:v>8.3440793000000006</c:v>
                </c:pt>
                <c:pt idx="16">
                  <c:v>8.4754468000000003</c:v>
                </c:pt>
                <c:pt idx="17">
                  <c:v>8.2347067000000003</c:v>
                </c:pt>
                <c:pt idx="18">
                  <c:v>8.3030542999999994</c:v>
                </c:pt>
                <c:pt idx="19">
                  <c:v>8.3963017000000004</c:v>
                </c:pt>
                <c:pt idx="20">
                  <c:v>8.2367132000000005</c:v>
                </c:pt>
                <c:pt idx="21">
                  <c:v>8.3154135</c:v>
                </c:pt>
                <c:pt idx="22">
                  <c:v>8.4497938999999995</c:v>
                </c:pt>
                <c:pt idx="23">
                  <c:v>8.3248046999999996</c:v>
                </c:pt>
                <c:pt idx="24">
                  <c:v>8.6508597999999992</c:v>
                </c:pt>
                <c:pt idx="25">
                  <c:v>8.1265254999999996</c:v>
                </c:pt>
                <c:pt idx="26">
                  <c:v>8.3708545000000001</c:v>
                </c:pt>
                <c:pt idx="27">
                  <c:v>8.2197441999999992</c:v>
                </c:pt>
                <c:pt idx="28">
                  <c:v>8.3986984000000007</c:v>
                </c:pt>
                <c:pt idx="29">
                  <c:v>8.0615766000000004</c:v>
                </c:pt>
                <c:pt idx="30">
                  <c:v>8.4180820999999995</c:v>
                </c:pt>
                <c:pt idx="31">
                  <c:v>8.3310852999999998</c:v>
                </c:pt>
                <c:pt idx="32">
                  <c:v>8.2285912000000003</c:v>
                </c:pt>
                <c:pt idx="33">
                  <c:v>8.4635982999999992</c:v>
                </c:pt>
                <c:pt idx="34">
                  <c:v>8.3189670000000007</c:v>
                </c:pt>
                <c:pt idx="35">
                  <c:v>8.3638855000000003</c:v>
                </c:pt>
                <c:pt idx="36">
                  <c:v>8.7427466000000003</c:v>
                </c:pt>
                <c:pt idx="37">
                  <c:v>8.2712689000000008</c:v>
                </c:pt>
                <c:pt idx="38">
                  <c:v>8.4279855000000001</c:v>
                </c:pt>
                <c:pt idx="39">
                  <c:v>8.3705315000000002</c:v>
                </c:pt>
                <c:pt idx="40">
                  <c:v>8.4939943000000007</c:v>
                </c:pt>
                <c:pt idx="41">
                  <c:v>8.2207667999999998</c:v>
                </c:pt>
                <c:pt idx="42">
                  <c:v>8.4222590999999998</c:v>
                </c:pt>
                <c:pt idx="43">
                  <c:v>8.1422264999999996</c:v>
                </c:pt>
                <c:pt idx="44">
                  <c:v>8.2041401999999994</c:v>
                </c:pt>
                <c:pt idx="45">
                  <c:v>8.4814672000000009</c:v>
                </c:pt>
                <c:pt idx="46">
                  <c:v>8.1129315999999996</c:v>
                </c:pt>
              </c:numCache>
            </c:numRef>
          </c:val>
        </c:ser>
        <c:marker val="1"/>
        <c:axId val="123208448"/>
        <c:axId val="123209984"/>
      </c:lineChart>
      <c:dateAx>
        <c:axId val="12320844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209984"/>
        <c:crosses val="autoZero"/>
        <c:auto val="1"/>
        <c:lblOffset val="100"/>
        <c:minorUnit val="1065"/>
        <c:minorTimeUnit val="days"/>
      </c:dateAx>
      <c:valAx>
        <c:axId val="123209984"/>
        <c:scaling>
          <c:orientation val="minMax"/>
          <c:max val="12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208448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Tables'!$I$267:$I$314</c:f>
              <c:numCache>
                <c:formatCode>#,##0.0</c:formatCode>
                <c:ptCount val="47"/>
                <c:pt idx="0">
                  <c:v>7.9604559999999998</c:v>
                </c:pt>
                <c:pt idx="1">
                  <c:v>7.8506872000000003</c:v>
                </c:pt>
                <c:pt idx="2">
                  <c:v>8.0351517999999995</c:v>
                </c:pt>
                <c:pt idx="3">
                  <c:v>7.8165581</c:v>
                </c:pt>
                <c:pt idx="4">
                  <c:v>7.9249919000000002</c:v>
                </c:pt>
                <c:pt idx="5">
                  <c:v>7.8099818000000001</c:v>
                </c:pt>
                <c:pt idx="6">
                  <c:v>7.8176696000000003</c:v>
                </c:pt>
                <c:pt idx="7">
                  <c:v>7.8663654999999997</c:v>
                </c:pt>
                <c:pt idx="8">
                  <c:v>7.7634941</c:v>
                </c:pt>
                <c:pt idx="9">
                  <c:v>7.8799625000000004</c:v>
                </c:pt>
                <c:pt idx="10">
                  <c:v>7.9319518000000002</c:v>
                </c:pt>
                <c:pt idx="11">
                  <c:v>7.9734843</c:v>
                </c:pt>
                <c:pt idx="12">
                  <c:v>8.1002285999999994</c:v>
                </c:pt>
                <c:pt idx="13">
                  <c:v>7.8087777000000003</c:v>
                </c:pt>
                <c:pt idx="14">
                  <c:v>7.9998249000000001</c:v>
                </c:pt>
                <c:pt idx="15">
                  <c:v>7.6892768</c:v>
                </c:pt>
                <c:pt idx="16">
                  <c:v>7.8796530999999996</c:v>
                </c:pt>
                <c:pt idx="17">
                  <c:v>7.6744092999999998</c:v>
                </c:pt>
                <c:pt idx="18">
                  <c:v>7.6076195999999996</c:v>
                </c:pt>
                <c:pt idx="19">
                  <c:v>7.7720092999999997</c:v>
                </c:pt>
                <c:pt idx="20">
                  <c:v>7.6924855000000001</c:v>
                </c:pt>
                <c:pt idx="21">
                  <c:v>7.7160789000000003</c:v>
                </c:pt>
                <c:pt idx="22">
                  <c:v>7.7939755000000002</c:v>
                </c:pt>
                <c:pt idx="23">
                  <c:v>7.7868323999999998</c:v>
                </c:pt>
                <c:pt idx="24">
                  <c:v>8.0228610000000007</c:v>
                </c:pt>
                <c:pt idx="25">
                  <c:v>7.6849115000000001</c:v>
                </c:pt>
                <c:pt idx="26">
                  <c:v>7.8726770999999998</c:v>
                </c:pt>
                <c:pt idx="27">
                  <c:v>7.6677229000000002</c:v>
                </c:pt>
                <c:pt idx="28">
                  <c:v>7.8059504000000004</c:v>
                </c:pt>
                <c:pt idx="29">
                  <c:v>7.5870940999999998</c:v>
                </c:pt>
                <c:pt idx="30">
                  <c:v>7.6730900999999996</c:v>
                </c:pt>
                <c:pt idx="31">
                  <c:v>7.734947</c:v>
                </c:pt>
                <c:pt idx="32">
                  <c:v>7.6252108999999999</c:v>
                </c:pt>
                <c:pt idx="33">
                  <c:v>7.8573006000000003</c:v>
                </c:pt>
                <c:pt idx="34">
                  <c:v>7.6218247999999997</c:v>
                </c:pt>
                <c:pt idx="35">
                  <c:v>7.7836802</c:v>
                </c:pt>
                <c:pt idx="36">
                  <c:v>7.9243402999999999</c:v>
                </c:pt>
                <c:pt idx="37">
                  <c:v>7.6089433</c:v>
                </c:pt>
                <c:pt idx="38">
                  <c:v>7.7547240999999998</c:v>
                </c:pt>
                <c:pt idx="39">
                  <c:v>7.7037618999999999</c:v>
                </c:pt>
                <c:pt idx="40">
                  <c:v>7.7668334000000003</c:v>
                </c:pt>
                <c:pt idx="41">
                  <c:v>7.4897665</c:v>
                </c:pt>
                <c:pt idx="42">
                  <c:v>7.7605326000000003</c:v>
                </c:pt>
                <c:pt idx="43">
                  <c:v>7.6102961000000002</c:v>
                </c:pt>
                <c:pt idx="44">
                  <c:v>7.5834660999999999</c:v>
                </c:pt>
                <c:pt idx="45">
                  <c:v>7.7022335999999996</c:v>
                </c:pt>
                <c:pt idx="46">
                  <c:v>7.5113512</c:v>
                </c:pt>
              </c:numCache>
            </c:numRef>
          </c:val>
        </c:ser>
        <c:ser>
          <c:idx val="1"/>
          <c:order val="1"/>
          <c:tx>
            <c:strRef>
              <c:f>'Data Tables'!$J$266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Tables'!$J$267:$J$314</c:f>
              <c:numCache>
                <c:formatCode>#,##0.0</c:formatCode>
                <c:ptCount val="47"/>
                <c:pt idx="0">
                  <c:v>8.1746385000000004</c:v>
                </c:pt>
                <c:pt idx="1">
                  <c:v>7.9455415</c:v>
                </c:pt>
                <c:pt idx="2">
                  <c:v>8.2246708999999996</c:v>
                </c:pt>
                <c:pt idx="3">
                  <c:v>7.9379419999999996</c:v>
                </c:pt>
                <c:pt idx="4">
                  <c:v>8.0769526999999997</c:v>
                </c:pt>
                <c:pt idx="5">
                  <c:v>7.86625</c:v>
                </c:pt>
                <c:pt idx="6">
                  <c:v>7.9064755</c:v>
                </c:pt>
                <c:pt idx="7">
                  <c:v>8.0506253999999995</c:v>
                </c:pt>
                <c:pt idx="8">
                  <c:v>7.9925158999999999</c:v>
                </c:pt>
                <c:pt idx="9">
                  <c:v>7.9926063999999997</c:v>
                </c:pt>
                <c:pt idx="10">
                  <c:v>8.1020876000000008</c:v>
                </c:pt>
                <c:pt idx="11">
                  <c:v>8.2085434999999993</c:v>
                </c:pt>
                <c:pt idx="12">
                  <c:v>8.1834974000000003</c:v>
                </c:pt>
                <c:pt idx="13">
                  <c:v>7.8506027999999999</c:v>
                </c:pt>
                <c:pt idx="14">
                  <c:v>8.0720313000000008</c:v>
                </c:pt>
                <c:pt idx="15">
                  <c:v>7.8254856999999998</c:v>
                </c:pt>
                <c:pt idx="16">
                  <c:v>7.9595832</c:v>
                </c:pt>
                <c:pt idx="17">
                  <c:v>7.6055910000000004</c:v>
                </c:pt>
                <c:pt idx="18">
                  <c:v>7.7247963999999998</c:v>
                </c:pt>
                <c:pt idx="19">
                  <c:v>7.8069440999999999</c:v>
                </c:pt>
                <c:pt idx="20">
                  <c:v>7.7180321999999997</c:v>
                </c:pt>
                <c:pt idx="21">
                  <c:v>7.7530637000000002</c:v>
                </c:pt>
                <c:pt idx="22">
                  <c:v>7.8034385999999998</c:v>
                </c:pt>
                <c:pt idx="23">
                  <c:v>7.9100934000000001</c:v>
                </c:pt>
                <c:pt idx="24">
                  <c:v>8.0712779000000001</c:v>
                </c:pt>
                <c:pt idx="25">
                  <c:v>7.5802715000000003</c:v>
                </c:pt>
                <c:pt idx="26">
                  <c:v>7.7361902000000002</c:v>
                </c:pt>
                <c:pt idx="27">
                  <c:v>7.6397890000000004</c:v>
                </c:pt>
                <c:pt idx="28">
                  <c:v>7.8896495</c:v>
                </c:pt>
                <c:pt idx="29">
                  <c:v>7.5955557999999996</c:v>
                </c:pt>
                <c:pt idx="30">
                  <c:v>7.7537758999999999</c:v>
                </c:pt>
                <c:pt idx="31">
                  <c:v>7.7058051000000001</c:v>
                </c:pt>
                <c:pt idx="32">
                  <c:v>7.5854632999999998</c:v>
                </c:pt>
                <c:pt idx="33">
                  <c:v>7.7221757000000002</c:v>
                </c:pt>
                <c:pt idx="34">
                  <c:v>7.5264338000000004</c:v>
                </c:pt>
                <c:pt idx="35">
                  <c:v>7.7224611000000003</c:v>
                </c:pt>
                <c:pt idx="36">
                  <c:v>7.8916757999999998</c:v>
                </c:pt>
                <c:pt idx="37">
                  <c:v>7.5235178999999999</c:v>
                </c:pt>
                <c:pt idx="38">
                  <c:v>7.6780767000000001</c:v>
                </c:pt>
                <c:pt idx="39">
                  <c:v>7.7357347000000001</c:v>
                </c:pt>
                <c:pt idx="40">
                  <c:v>7.7978937999999998</c:v>
                </c:pt>
                <c:pt idx="41">
                  <c:v>7.4803417000000003</c:v>
                </c:pt>
                <c:pt idx="42">
                  <c:v>7.6856863000000004</c:v>
                </c:pt>
                <c:pt idx="43">
                  <c:v>7.5683787000000002</c:v>
                </c:pt>
                <c:pt idx="44">
                  <c:v>7.5207207</c:v>
                </c:pt>
                <c:pt idx="45">
                  <c:v>7.6648627999999999</c:v>
                </c:pt>
                <c:pt idx="46">
                  <c:v>7.3970168000000003</c:v>
                </c:pt>
              </c:numCache>
            </c:numRef>
          </c:val>
        </c:ser>
        <c:marker val="1"/>
        <c:axId val="123252736"/>
        <c:axId val="123254272"/>
      </c:lineChart>
      <c:dateAx>
        <c:axId val="12325273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254272"/>
        <c:crosses val="autoZero"/>
        <c:auto val="1"/>
        <c:lblOffset val="100"/>
        <c:minorUnit val="1065"/>
        <c:minorTimeUnit val="days"/>
      </c:dateAx>
      <c:valAx>
        <c:axId val="123254272"/>
        <c:scaling>
          <c:orientation val="minMax"/>
          <c:max val="12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252736"/>
        <c:crosses val="autoZero"/>
        <c:crossBetween val="midCat"/>
        <c:majorUnit val="3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Tables'!$M$266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Tables'!$M$267:$M$314</c:f>
              <c:numCache>
                <c:formatCode>#,##0.0</c:formatCode>
                <c:ptCount val="47"/>
                <c:pt idx="0">
                  <c:v>9.9867430000000006</c:v>
                </c:pt>
                <c:pt idx="1">
                  <c:v>9.9078891000000002</c:v>
                </c:pt>
                <c:pt idx="2">
                  <c:v>10.158682000000001</c:v>
                </c:pt>
                <c:pt idx="3">
                  <c:v>9.7525423999999994</c:v>
                </c:pt>
                <c:pt idx="4">
                  <c:v>9.9337245999999997</c:v>
                </c:pt>
                <c:pt idx="5">
                  <c:v>9.8001807999999997</c:v>
                </c:pt>
                <c:pt idx="6">
                  <c:v>9.8341121000000005</c:v>
                </c:pt>
                <c:pt idx="7">
                  <c:v>9.8220992999999996</c:v>
                </c:pt>
                <c:pt idx="8">
                  <c:v>9.6603087999999993</c:v>
                </c:pt>
                <c:pt idx="9">
                  <c:v>9.7537461000000008</c:v>
                </c:pt>
                <c:pt idx="10">
                  <c:v>9.7011632999999993</c:v>
                </c:pt>
                <c:pt idx="11">
                  <c:v>9.8909222000000003</c:v>
                </c:pt>
                <c:pt idx="12">
                  <c:v>10.115569000000001</c:v>
                </c:pt>
                <c:pt idx="13">
                  <c:v>9.6468547000000004</c:v>
                </c:pt>
                <c:pt idx="14">
                  <c:v>9.9169596999999996</c:v>
                </c:pt>
                <c:pt idx="15">
                  <c:v>9.5670947999999996</c:v>
                </c:pt>
                <c:pt idx="16">
                  <c:v>10.109918</c:v>
                </c:pt>
                <c:pt idx="17">
                  <c:v>9.7609870999999995</c:v>
                </c:pt>
                <c:pt idx="18">
                  <c:v>9.7903809000000006</c:v>
                </c:pt>
                <c:pt idx="19">
                  <c:v>9.9292800000000003</c:v>
                </c:pt>
                <c:pt idx="20">
                  <c:v>9.6446535999999998</c:v>
                </c:pt>
                <c:pt idx="21">
                  <c:v>9.7819686000000008</c:v>
                </c:pt>
                <c:pt idx="22">
                  <c:v>9.6626469999999998</c:v>
                </c:pt>
                <c:pt idx="23">
                  <c:v>9.7767172999999996</c:v>
                </c:pt>
                <c:pt idx="24">
                  <c:v>10.071418</c:v>
                </c:pt>
                <c:pt idx="25">
                  <c:v>9.4534851</c:v>
                </c:pt>
                <c:pt idx="26">
                  <c:v>9.7104929999999996</c:v>
                </c:pt>
                <c:pt idx="27">
                  <c:v>9.4781831000000007</c:v>
                </c:pt>
                <c:pt idx="28">
                  <c:v>9.6523546000000007</c:v>
                </c:pt>
                <c:pt idx="29">
                  <c:v>9.4687719000000001</c:v>
                </c:pt>
                <c:pt idx="30">
                  <c:v>9.5708818000000004</c:v>
                </c:pt>
                <c:pt idx="31">
                  <c:v>9.7097011999999996</c:v>
                </c:pt>
                <c:pt idx="32">
                  <c:v>9.5418977999999992</c:v>
                </c:pt>
                <c:pt idx="33">
                  <c:v>9.7954676000000003</c:v>
                </c:pt>
                <c:pt idx="34">
                  <c:v>9.5912138000000002</c:v>
                </c:pt>
                <c:pt idx="35">
                  <c:v>9.5100314000000008</c:v>
                </c:pt>
                <c:pt idx="36">
                  <c:v>10.014256</c:v>
                </c:pt>
                <c:pt idx="37">
                  <c:v>9.5408805000000001</c:v>
                </c:pt>
                <c:pt idx="38">
                  <c:v>9.7845194000000006</c:v>
                </c:pt>
                <c:pt idx="39">
                  <c:v>9.5594940000000008</c:v>
                </c:pt>
                <c:pt idx="40">
                  <c:v>9.6925747999999992</c:v>
                </c:pt>
                <c:pt idx="41">
                  <c:v>9.4376651000000003</c:v>
                </c:pt>
                <c:pt idx="42">
                  <c:v>9.6913391999999998</c:v>
                </c:pt>
                <c:pt idx="43">
                  <c:v>9.4566006999999992</c:v>
                </c:pt>
                <c:pt idx="44">
                  <c:v>9.3513514000000004</c:v>
                </c:pt>
                <c:pt idx="45">
                  <c:v>9.5961049999999997</c:v>
                </c:pt>
                <c:pt idx="46">
                  <c:v>9.2149421999999994</c:v>
                </c:pt>
              </c:numCache>
            </c:numRef>
          </c:val>
        </c:ser>
        <c:ser>
          <c:idx val="1"/>
          <c:order val="1"/>
          <c:tx>
            <c:strRef>
              <c:f>'Data Tables'!$N$266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Tables'!$N$267:$N$314</c:f>
              <c:numCache>
                <c:formatCode>#,##0.0</c:formatCode>
                <c:ptCount val="47"/>
                <c:pt idx="0">
                  <c:v>10.230074999999999</c:v>
                </c:pt>
                <c:pt idx="1">
                  <c:v>9.8828244000000005</c:v>
                </c:pt>
                <c:pt idx="2">
                  <c:v>10.452321</c:v>
                </c:pt>
                <c:pt idx="3">
                  <c:v>9.9965644999999999</c:v>
                </c:pt>
                <c:pt idx="4">
                  <c:v>10.298328</c:v>
                </c:pt>
                <c:pt idx="5">
                  <c:v>9.9314099999999996</c:v>
                </c:pt>
                <c:pt idx="6">
                  <c:v>9.9713414999999994</c:v>
                </c:pt>
                <c:pt idx="7">
                  <c:v>10.305009</c:v>
                </c:pt>
                <c:pt idx="8">
                  <c:v>10.017693</c:v>
                </c:pt>
                <c:pt idx="9">
                  <c:v>10.196949</c:v>
                </c:pt>
                <c:pt idx="10">
                  <c:v>10.36361</c:v>
                </c:pt>
                <c:pt idx="11">
                  <c:v>10.063078000000001</c:v>
                </c:pt>
                <c:pt idx="12">
                  <c:v>10.326851</c:v>
                </c:pt>
                <c:pt idx="13">
                  <c:v>9.6807610999999998</c:v>
                </c:pt>
                <c:pt idx="14">
                  <c:v>9.9548482000000007</c:v>
                </c:pt>
                <c:pt idx="15">
                  <c:v>9.9079549999999994</c:v>
                </c:pt>
                <c:pt idx="16">
                  <c:v>10.011948</c:v>
                </c:pt>
                <c:pt idx="17">
                  <c:v>9.5386541000000005</c:v>
                </c:pt>
                <c:pt idx="18">
                  <c:v>9.8562252000000008</c:v>
                </c:pt>
                <c:pt idx="19">
                  <c:v>9.9743878000000006</c:v>
                </c:pt>
                <c:pt idx="20">
                  <c:v>9.6974917000000005</c:v>
                </c:pt>
                <c:pt idx="21">
                  <c:v>9.9774436000000009</c:v>
                </c:pt>
                <c:pt idx="22">
                  <c:v>9.8813180000000003</c:v>
                </c:pt>
                <c:pt idx="23">
                  <c:v>9.7990732999999999</c:v>
                </c:pt>
                <c:pt idx="24">
                  <c:v>10.05269</c:v>
                </c:pt>
                <c:pt idx="25">
                  <c:v>9.3909295999999998</c:v>
                </c:pt>
                <c:pt idx="26">
                  <c:v>9.9044310000000007</c:v>
                </c:pt>
                <c:pt idx="27">
                  <c:v>9.5975345000000001</c:v>
                </c:pt>
                <c:pt idx="28">
                  <c:v>9.8978740999999992</c:v>
                </c:pt>
                <c:pt idx="29">
                  <c:v>9.5351025000000007</c:v>
                </c:pt>
                <c:pt idx="30">
                  <c:v>9.9772312000000003</c:v>
                </c:pt>
                <c:pt idx="31">
                  <c:v>9.8704912999999994</c:v>
                </c:pt>
                <c:pt idx="32">
                  <c:v>9.7312843999999998</c:v>
                </c:pt>
                <c:pt idx="33">
                  <c:v>9.8349153999999999</c:v>
                </c:pt>
                <c:pt idx="34">
                  <c:v>9.4771222999999996</c:v>
                </c:pt>
                <c:pt idx="35">
                  <c:v>9.6315294999999992</c:v>
                </c:pt>
                <c:pt idx="36">
                  <c:v>9.8512407</c:v>
                </c:pt>
                <c:pt idx="37">
                  <c:v>9.4358804999999997</c:v>
                </c:pt>
                <c:pt idx="38">
                  <c:v>9.6501952000000006</c:v>
                </c:pt>
                <c:pt idx="39">
                  <c:v>9.6360323000000001</c:v>
                </c:pt>
                <c:pt idx="40">
                  <c:v>9.8235294</c:v>
                </c:pt>
                <c:pt idx="41">
                  <c:v>9.5693693999999994</c:v>
                </c:pt>
                <c:pt idx="42">
                  <c:v>9.7292384999999992</c:v>
                </c:pt>
                <c:pt idx="43">
                  <c:v>9.5254616999999993</c:v>
                </c:pt>
                <c:pt idx="44">
                  <c:v>9.4613935999999992</c:v>
                </c:pt>
                <c:pt idx="45">
                  <c:v>9.7337855999999991</c:v>
                </c:pt>
                <c:pt idx="46">
                  <c:v>9.2374486999999998</c:v>
                </c:pt>
              </c:numCache>
            </c:numRef>
          </c:val>
        </c:ser>
        <c:marker val="1"/>
        <c:axId val="123275904"/>
        <c:axId val="123281792"/>
      </c:lineChart>
      <c:dateAx>
        <c:axId val="123275904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3281792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3281792"/>
        <c:scaling>
          <c:orientation val="minMax"/>
          <c:max val="12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275904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barChart>
        <c:barDir val="col"/>
        <c:grouping val="clustered"/>
        <c:axId val="123256192"/>
        <c:axId val="123284480"/>
      </c:barChart>
      <c:catAx>
        <c:axId val="123256192"/>
        <c:scaling>
          <c:orientation val="minMax"/>
        </c:scaling>
        <c:axPos val="b"/>
        <c:minorGridlines/>
        <c:tickLblPos val="nextTo"/>
        <c:crossAx val="123284480"/>
        <c:crosses val="autoZero"/>
        <c:auto val="1"/>
        <c:lblAlgn val="ctr"/>
        <c:lblOffset val="100"/>
      </c:catAx>
      <c:valAx>
        <c:axId val="123284480"/>
        <c:scaling>
          <c:orientation val="minMax"/>
        </c:scaling>
        <c:axPos val="l"/>
        <c:majorGridlines/>
        <c:tickLblPos val="nextTo"/>
        <c:crossAx val="123256192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079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Tables'!$I$7:$I$54</c:f>
              <c:numCache>
                <c:formatCode>#,##0.00</c:formatCode>
                <c:ptCount val="47"/>
                <c:pt idx="0">
                  <c:v>0.83538124000000002</c:v>
                </c:pt>
                <c:pt idx="1">
                  <c:v>0.86839635000000004</c:v>
                </c:pt>
                <c:pt idx="2">
                  <c:v>0.90728094000000004</c:v>
                </c:pt>
                <c:pt idx="3">
                  <c:v>0.80976884999999998</c:v>
                </c:pt>
                <c:pt idx="4">
                  <c:v>0.73679952000000004</c:v>
                </c:pt>
                <c:pt idx="5">
                  <c:v>0.73418399999999995</c:v>
                </c:pt>
                <c:pt idx="6">
                  <c:v>0.66874971999999999</c:v>
                </c:pt>
                <c:pt idx="7">
                  <c:v>0.69427556999999995</c:v>
                </c:pt>
                <c:pt idx="8">
                  <c:v>0.70359503999999995</c:v>
                </c:pt>
                <c:pt idx="9">
                  <c:v>0.73162713000000001</c:v>
                </c:pt>
                <c:pt idx="10">
                  <c:v>0.74090197999999996</c:v>
                </c:pt>
                <c:pt idx="11">
                  <c:v>0.78261747999999998</c:v>
                </c:pt>
                <c:pt idx="12">
                  <c:v>0.83047599999999999</c:v>
                </c:pt>
                <c:pt idx="13">
                  <c:v>0.78600011000000003</c:v>
                </c:pt>
                <c:pt idx="14">
                  <c:v>0.81278797000000003</c:v>
                </c:pt>
                <c:pt idx="15">
                  <c:v>0.76388553000000003</c:v>
                </c:pt>
                <c:pt idx="16">
                  <c:v>0.73863771</c:v>
                </c:pt>
                <c:pt idx="17">
                  <c:v>0.68821169000000004</c:v>
                </c:pt>
                <c:pt idx="18">
                  <c:v>0.70260920000000004</c:v>
                </c:pt>
                <c:pt idx="19">
                  <c:v>0.69497392000000002</c:v>
                </c:pt>
                <c:pt idx="20">
                  <c:v>0.65983312999999999</c:v>
                </c:pt>
                <c:pt idx="21">
                  <c:v>0.72921895999999997</c:v>
                </c:pt>
                <c:pt idx="22">
                  <c:v>0.73806563000000003</c:v>
                </c:pt>
                <c:pt idx="23">
                  <c:v>0.78450045999999996</c:v>
                </c:pt>
                <c:pt idx="24">
                  <c:v>0.80153187000000004</c:v>
                </c:pt>
                <c:pt idx="25">
                  <c:v>0.76726985999999997</c:v>
                </c:pt>
                <c:pt idx="26">
                  <c:v>0.81528652000000001</c:v>
                </c:pt>
                <c:pt idx="27">
                  <c:v>0.72788375999999999</c:v>
                </c:pt>
                <c:pt idx="28">
                  <c:v>0.71422931000000001</c:v>
                </c:pt>
                <c:pt idx="29">
                  <c:v>0.69583686</c:v>
                </c:pt>
                <c:pt idx="30">
                  <c:v>0.71534556999999999</c:v>
                </c:pt>
                <c:pt idx="31">
                  <c:v>0.69907459999999999</c:v>
                </c:pt>
                <c:pt idx="32">
                  <c:v>0.69493114</c:v>
                </c:pt>
                <c:pt idx="33">
                  <c:v>0.73594731999999996</c:v>
                </c:pt>
                <c:pt idx="34">
                  <c:v>0.74545567999999995</c:v>
                </c:pt>
                <c:pt idx="35">
                  <c:v>0.84861396</c:v>
                </c:pt>
                <c:pt idx="36">
                  <c:v>0.87510761000000004</c:v>
                </c:pt>
                <c:pt idx="37">
                  <c:v>0.77212776000000005</c:v>
                </c:pt>
                <c:pt idx="38">
                  <c:v>0.85700381000000003</c:v>
                </c:pt>
                <c:pt idx="39">
                  <c:v>0.74679971000000001</c:v>
                </c:pt>
                <c:pt idx="40">
                  <c:v>0.75686346000000004</c:v>
                </c:pt>
                <c:pt idx="41">
                  <c:v>0.69622196999999997</c:v>
                </c:pt>
                <c:pt idx="42">
                  <c:v>0.74353641000000004</c:v>
                </c:pt>
                <c:pt idx="43">
                  <c:v>0.69992542000000002</c:v>
                </c:pt>
                <c:pt idx="44">
                  <c:v>0.68360142999999995</c:v>
                </c:pt>
                <c:pt idx="45">
                  <c:v>0.76839999999999997</c:v>
                </c:pt>
                <c:pt idx="46">
                  <c:v>0.70995021000000003</c:v>
                </c:pt>
              </c:numCache>
            </c:numRef>
          </c:val>
        </c:ser>
        <c:ser>
          <c:idx val="1"/>
          <c:order val="1"/>
          <c:tx>
            <c:strRef>
              <c:f>'Data Tables'!$J$6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Tables'!$J$7:$J$54</c:f>
              <c:numCache>
                <c:formatCode>#,##0.00</c:formatCode>
                <c:ptCount val="47"/>
                <c:pt idx="0">
                  <c:v>0.92107998000000002</c:v>
                </c:pt>
                <c:pt idx="1">
                  <c:v>0.90172008999999997</c:v>
                </c:pt>
                <c:pt idx="2">
                  <c:v>0.95059108999999997</c:v>
                </c:pt>
                <c:pt idx="3">
                  <c:v>0.78825369000000001</c:v>
                </c:pt>
                <c:pt idx="4">
                  <c:v>0.77826150000000005</c:v>
                </c:pt>
                <c:pt idx="5">
                  <c:v>0.75393860000000001</c:v>
                </c:pt>
                <c:pt idx="6">
                  <c:v>0.73138210000000003</c:v>
                </c:pt>
                <c:pt idx="7">
                  <c:v>0.75861915000000002</c:v>
                </c:pt>
                <c:pt idx="8">
                  <c:v>0.74356573000000004</c:v>
                </c:pt>
                <c:pt idx="9">
                  <c:v>0.76504508000000004</c:v>
                </c:pt>
                <c:pt idx="10">
                  <c:v>0.79899867000000002</c:v>
                </c:pt>
                <c:pt idx="11">
                  <c:v>0.86130582</c:v>
                </c:pt>
                <c:pt idx="12">
                  <c:v>0.88347275000000003</c:v>
                </c:pt>
                <c:pt idx="13">
                  <c:v>0.79139103</c:v>
                </c:pt>
                <c:pt idx="14">
                  <c:v>0.85717690999999996</c:v>
                </c:pt>
                <c:pt idx="15">
                  <c:v>0.80076513000000005</c:v>
                </c:pt>
                <c:pt idx="16">
                  <c:v>0.81259342000000001</c:v>
                </c:pt>
                <c:pt idx="17">
                  <c:v>0.73460981999999997</c:v>
                </c:pt>
                <c:pt idx="18">
                  <c:v>0.71067336000000003</c:v>
                </c:pt>
                <c:pt idx="19">
                  <c:v>0.69160964000000003</c:v>
                </c:pt>
                <c:pt idx="20">
                  <c:v>0.69808764999999995</c:v>
                </c:pt>
                <c:pt idx="21">
                  <c:v>0.73221669</c:v>
                </c:pt>
                <c:pt idx="22">
                  <c:v>0.78166882999999998</c:v>
                </c:pt>
                <c:pt idx="23">
                  <c:v>0.81523049000000003</c:v>
                </c:pt>
                <c:pt idx="24">
                  <c:v>0.86061295999999998</c:v>
                </c:pt>
                <c:pt idx="25">
                  <c:v>0.80013511000000004</c:v>
                </c:pt>
                <c:pt idx="26">
                  <c:v>0.83905651000000003</c:v>
                </c:pt>
                <c:pt idx="27">
                  <c:v>0.76100734999999997</c:v>
                </c:pt>
                <c:pt idx="28">
                  <c:v>0.76486878999999997</c:v>
                </c:pt>
                <c:pt idx="29">
                  <c:v>0.69839435000000005</c:v>
                </c:pt>
                <c:pt idx="30">
                  <c:v>0.71996298999999997</c:v>
                </c:pt>
                <c:pt idx="31">
                  <c:v>0.73793048000000006</c:v>
                </c:pt>
                <c:pt idx="32">
                  <c:v>0.69811924999999997</c:v>
                </c:pt>
                <c:pt idx="33">
                  <c:v>0.76749244999999999</c:v>
                </c:pt>
                <c:pt idx="34">
                  <c:v>0.73654743</c:v>
                </c:pt>
                <c:pt idx="35">
                  <c:v>0.81389286999999999</c:v>
                </c:pt>
                <c:pt idx="36">
                  <c:v>0.85240632000000005</c:v>
                </c:pt>
                <c:pt idx="37">
                  <c:v>0.83106592999999995</c:v>
                </c:pt>
                <c:pt idx="38">
                  <c:v>0.84098549</c:v>
                </c:pt>
                <c:pt idx="39">
                  <c:v>0.81377259000000002</c:v>
                </c:pt>
                <c:pt idx="40">
                  <c:v>0.76947401999999998</c:v>
                </c:pt>
                <c:pt idx="41">
                  <c:v>0.73743108000000002</c:v>
                </c:pt>
                <c:pt idx="42">
                  <c:v>0.70478768000000003</c:v>
                </c:pt>
                <c:pt idx="43">
                  <c:v>0.71032028999999997</c:v>
                </c:pt>
                <c:pt idx="44">
                  <c:v>0.69870648999999996</c:v>
                </c:pt>
                <c:pt idx="45">
                  <c:v>0.74182457000000002</c:v>
                </c:pt>
                <c:pt idx="46">
                  <c:v>0.71722631999999997</c:v>
                </c:pt>
              </c:numCache>
            </c:numRef>
          </c:val>
        </c:ser>
        <c:marker val="1"/>
        <c:axId val="107638784"/>
        <c:axId val="107640320"/>
      </c:lineChart>
      <c:dateAx>
        <c:axId val="10763878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07640320"/>
        <c:crosses val="autoZero"/>
        <c:auto val="1"/>
        <c:lblOffset val="100"/>
        <c:minorUnit val="1065"/>
        <c:minorTimeUnit val="days"/>
      </c:dateAx>
      <c:valAx>
        <c:axId val="107640320"/>
        <c:scaling>
          <c:orientation val="minMax"/>
          <c:max val="2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.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638784"/>
        <c:crosses val="autoZero"/>
        <c:crossBetween val="midCat"/>
        <c:majorUnit val="0.5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"/>
          <c:w val="0.74837652574725955"/>
          <c:h val="0.2171464007599328"/>
        </c:manualLayout>
      </c:layout>
      <c:lineChart>
        <c:grouping val="standard"/>
        <c:ser>
          <c:idx val="0"/>
          <c:order val="0"/>
          <c:tx>
            <c:strRef>
              <c:f>'Data Tables'!$Q$266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Tables'!$Q$267:$Q$314</c:f>
              <c:numCache>
                <c:formatCode>#,##0.0</c:formatCode>
                <c:ptCount val="47"/>
                <c:pt idx="0">
                  <c:v>8.0382789999999993</c:v>
                </c:pt>
                <c:pt idx="1">
                  <c:v>7.8715016000000002</c:v>
                </c:pt>
                <c:pt idx="2">
                  <c:v>8.0587645999999999</c:v>
                </c:pt>
                <c:pt idx="3">
                  <c:v>7.8471767999999997</c:v>
                </c:pt>
                <c:pt idx="4">
                  <c:v>7.9287217999999999</c:v>
                </c:pt>
                <c:pt idx="5">
                  <c:v>7.8275046000000001</c:v>
                </c:pt>
                <c:pt idx="6">
                  <c:v>7.8445980999999998</c:v>
                </c:pt>
                <c:pt idx="7">
                  <c:v>7.9621475000000004</c:v>
                </c:pt>
                <c:pt idx="8">
                  <c:v>7.8322291000000002</c:v>
                </c:pt>
                <c:pt idx="9">
                  <c:v>7.8452234000000001</c:v>
                </c:pt>
                <c:pt idx="10">
                  <c:v>7.9020812999999999</c:v>
                </c:pt>
                <c:pt idx="11">
                  <c:v>7.8368590999999999</c:v>
                </c:pt>
                <c:pt idx="12">
                  <c:v>8.1000519000000004</c:v>
                </c:pt>
                <c:pt idx="13">
                  <c:v>7.7677962999999997</c:v>
                </c:pt>
                <c:pt idx="14">
                  <c:v>7.9456515000000003</c:v>
                </c:pt>
                <c:pt idx="15">
                  <c:v>7.7108707000000001</c:v>
                </c:pt>
                <c:pt idx="16">
                  <c:v>7.8452587999999999</c:v>
                </c:pt>
                <c:pt idx="17">
                  <c:v>7.7009401000000004</c:v>
                </c:pt>
                <c:pt idx="18">
                  <c:v>7.7529278000000001</c:v>
                </c:pt>
                <c:pt idx="19">
                  <c:v>7.8463231000000002</c:v>
                </c:pt>
                <c:pt idx="20">
                  <c:v>7.7107837999999997</c:v>
                </c:pt>
                <c:pt idx="21">
                  <c:v>7.8372038000000002</c:v>
                </c:pt>
                <c:pt idx="22">
                  <c:v>7.7942809999999998</c:v>
                </c:pt>
                <c:pt idx="23">
                  <c:v>7.6966026999999997</c:v>
                </c:pt>
                <c:pt idx="24">
                  <c:v>8.0254499999999993</c:v>
                </c:pt>
                <c:pt idx="25">
                  <c:v>7.6508412999999997</c:v>
                </c:pt>
                <c:pt idx="26">
                  <c:v>7.8445751000000001</c:v>
                </c:pt>
                <c:pt idx="27">
                  <c:v>7.7257024999999997</c:v>
                </c:pt>
                <c:pt idx="28">
                  <c:v>7.8608929999999999</c:v>
                </c:pt>
                <c:pt idx="29">
                  <c:v>7.6303298000000002</c:v>
                </c:pt>
                <c:pt idx="30">
                  <c:v>7.7515460000000003</c:v>
                </c:pt>
                <c:pt idx="31">
                  <c:v>7.8154192</c:v>
                </c:pt>
                <c:pt idx="32">
                  <c:v>7.6688010000000002</c:v>
                </c:pt>
                <c:pt idx="33">
                  <c:v>7.8648815000000001</c:v>
                </c:pt>
                <c:pt idx="34">
                  <c:v>7.6664893000000003</c:v>
                </c:pt>
                <c:pt idx="35">
                  <c:v>7.6768881999999996</c:v>
                </c:pt>
                <c:pt idx="36">
                  <c:v>7.9966562999999997</c:v>
                </c:pt>
                <c:pt idx="37">
                  <c:v>7.6323021999999998</c:v>
                </c:pt>
                <c:pt idx="38">
                  <c:v>7.7542331000000004</c:v>
                </c:pt>
                <c:pt idx="39">
                  <c:v>7.6684742999999997</c:v>
                </c:pt>
                <c:pt idx="40">
                  <c:v>7.7796320000000003</c:v>
                </c:pt>
                <c:pt idx="41">
                  <c:v>7.5823289999999997</c:v>
                </c:pt>
                <c:pt idx="42">
                  <c:v>7.8018634000000002</c:v>
                </c:pt>
                <c:pt idx="43">
                  <c:v>7.7282989999999998</c:v>
                </c:pt>
                <c:pt idx="44">
                  <c:v>7.6371017999999999</c:v>
                </c:pt>
                <c:pt idx="45">
                  <c:v>7.7208557000000004</c:v>
                </c:pt>
                <c:pt idx="46">
                  <c:v>7.4686757999999998</c:v>
                </c:pt>
              </c:numCache>
            </c:numRef>
          </c:val>
        </c:ser>
        <c:ser>
          <c:idx val="1"/>
          <c:order val="1"/>
          <c:tx>
            <c:strRef>
              <c:f>'Data Tables'!$R$266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Tables'!$R$267:$R$314</c:f>
              <c:numCache>
                <c:formatCode>#,##0.0</c:formatCode>
                <c:ptCount val="47"/>
                <c:pt idx="0">
                  <c:v>8.1464926000000002</c:v>
                </c:pt>
                <c:pt idx="1">
                  <c:v>7.9337847999999997</c:v>
                </c:pt>
                <c:pt idx="2">
                  <c:v>8.1881347000000009</c:v>
                </c:pt>
                <c:pt idx="3">
                  <c:v>7.9223708999999998</c:v>
                </c:pt>
                <c:pt idx="4">
                  <c:v>8.0592117000000005</c:v>
                </c:pt>
                <c:pt idx="5">
                  <c:v>7.9611672999999996</c:v>
                </c:pt>
                <c:pt idx="6">
                  <c:v>7.9491522000000003</c:v>
                </c:pt>
                <c:pt idx="7">
                  <c:v>8.0997353000000007</c:v>
                </c:pt>
                <c:pt idx="8">
                  <c:v>8.0126530999999996</c:v>
                </c:pt>
                <c:pt idx="9">
                  <c:v>8.0016575999999997</c:v>
                </c:pt>
                <c:pt idx="10">
                  <c:v>8.0937823000000009</c:v>
                </c:pt>
                <c:pt idx="11">
                  <c:v>7.9517278999999998</c:v>
                </c:pt>
                <c:pt idx="12">
                  <c:v>8.1950357</c:v>
                </c:pt>
                <c:pt idx="13">
                  <c:v>7.8444281</c:v>
                </c:pt>
                <c:pt idx="14">
                  <c:v>8.0410751999999999</c:v>
                </c:pt>
                <c:pt idx="15">
                  <c:v>7.8091916000000001</c:v>
                </c:pt>
                <c:pt idx="16">
                  <c:v>7.9574081000000003</c:v>
                </c:pt>
                <c:pt idx="17">
                  <c:v>7.7149057000000001</c:v>
                </c:pt>
                <c:pt idx="18">
                  <c:v>7.7758845000000001</c:v>
                </c:pt>
                <c:pt idx="19">
                  <c:v>7.9260975</c:v>
                </c:pt>
                <c:pt idx="20">
                  <c:v>7.7619992</c:v>
                </c:pt>
                <c:pt idx="21">
                  <c:v>7.8699652999999996</c:v>
                </c:pt>
                <c:pt idx="22">
                  <c:v>7.8660505000000001</c:v>
                </c:pt>
                <c:pt idx="23">
                  <c:v>7.7698131999999998</c:v>
                </c:pt>
                <c:pt idx="24">
                  <c:v>8.1680241999999996</c:v>
                </c:pt>
                <c:pt idx="25">
                  <c:v>7.6334131000000003</c:v>
                </c:pt>
                <c:pt idx="26">
                  <c:v>7.8136703000000001</c:v>
                </c:pt>
                <c:pt idx="27">
                  <c:v>7.6804171999999999</c:v>
                </c:pt>
                <c:pt idx="28">
                  <c:v>7.8924425999999999</c:v>
                </c:pt>
                <c:pt idx="29">
                  <c:v>7.6609062000000003</c:v>
                </c:pt>
                <c:pt idx="30">
                  <c:v>7.8714424999999997</c:v>
                </c:pt>
                <c:pt idx="31">
                  <c:v>7.8699168000000004</c:v>
                </c:pt>
                <c:pt idx="32">
                  <c:v>7.7563284000000001</c:v>
                </c:pt>
                <c:pt idx="33">
                  <c:v>7.8862820999999999</c:v>
                </c:pt>
                <c:pt idx="34">
                  <c:v>7.6327961000000002</c:v>
                </c:pt>
                <c:pt idx="35">
                  <c:v>7.6492107999999996</c:v>
                </c:pt>
                <c:pt idx="36">
                  <c:v>7.9785545999999998</c:v>
                </c:pt>
                <c:pt idx="37">
                  <c:v>7.6259433000000003</c:v>
                </c:pt>
                <c:pt idx="38">
                  <c:v>7.7716414</c:v>
                </c:pt>
                <c:pt idx="39">
                  <c:v>7.7185101999999999</c:v>
                </c:pt>
                <c:pt idx="40">
                  <c:v>7.7867316000000004</c:v>
                </c:pt>
                <c:pt idx="41">
                  <c:v>7.5628454999999999</c:v>
                </c:pt>
                <c:pt idx="42">
                  <c:v>7.8121317000000001</c:v>
                </c:pt>
                <c:pt idx="43">
                  <c:v>7.6461929</c:v>
                </c:pt>
                <c:pt idx="44">
                  <c:v>7.6210459999999998</c:v>
                </c:pt>
                <c:pt idx="45">
                  <c:v>7.7834785999999996</c:v>
                </c:pt>
                <c:pt idx="46">
                  <c:v>7.477182</c:v>
                </c:pt>
              </c:numCache>
            </c:numRef>
          </c:val>
        </c:ser>
        <c:marker val="1"/>
        <c:axId val="123197312"/>
        <c:axId val="123198848"/>
      </c:lineChart>
      <c:dateAx>
        <c:axId val="12319731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198848"/>
        <c:crosses val="autoZero"/>
        <c:auto val="1"/>
        <c:lblOffset val="100"/>
        <c:minorUnit val="1065"/>
        <c:minorTimeUnit val="days"/>
      </c:dateAx>
      <c:valAx>
        <c:axId val="123198848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1973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5"/>
          <c:y val="0.32393529872028232"/>
          <c:w val="0.14926802749419496"/>
          <c:h val="0.31235296859504669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12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Tables'!$O$266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Tables'!$O$267:$O$314</c:f>
              <c:numCache>
                <c:formatCode>#,##0.0</c:formatCode>
                <c:ptCount val="47"/>
                <c:pt idx="0">
                  <c:v>8.5170642999999995</c:v>
                </c:pt>
                <c:pt idx="1">
                  <c:v>8.3026856999999996</c:v>
                </c:pt>
                <c:pt idx="2">
                  <c:v>8.5345466999999999</c:v>
                </c:pt>
                <c:pt idx="3">
                  <c:v>8.3262444000000002</c:v>
                </c:pt>
                <c:pt idx="4">
                  <c:v>8.4038003000000003</c:v>
                </c:pt>
                <c:pt idx="5">
                  <c:v>8.2996455000000005</c:v>
                </c:pt>
                <c:pt idx="6">
                  <c:v>8.3472124999999995</c:v>
                </c:pt>
                <c:pt idx="7">
                  <c:v>8.4858346000000004</c:v>
                </c:pt>
                <c:pt idx="8">
                  <c:v>8.3037177</c:v>
                </c:pt>
                <c:pt idx="9">
                  <c:v>8.3520088000000001</c:v>
                </c:pt>
                <c:pt idx="10">
                  <c:v>8.3594215999999992</c:v>
                </c:pt>
                <c:pt idx="11">
                  <c:v>8.3220290000000006</c:v>
                </c:pt>
                <c:pt idx="12">
                  <c:v>8.5592012000000004</c:v>
                </c:pt>
                <c:pt idx="13">
                  <c:v>8.2001342000000008</c:v>
                </c:pt>
                <c:pt idx="14">
                  <c:v>8.4340548000000002</c:v>
                </c:pt>
                <c:pt idx="15">
                  <c:v>8.1606501999999992</c:v>
                </c:pt>
                <c:pt idx="16">
                  <c:v>8.3054886999999997</c:v>
                </c:pt>
                <c:pt idx="17">
                  <c:v>8.1534168000000005</c:v>
                </c:pt>
                <c:pt idx="18">
                  <c:v>8.2803336999999999</c:v>
                </c:pt>
                <c:pt idx="19">
                  <c:v>8.3321152999999999</c:v>
                </c:pt>
                <c:pt idx="20">
                  <c:v>8.1806377999999995</c:v>
                </c:pt>
                <c:pt idx="21">
                  <c:v>8.3061881999999994</c:v>
                </c:pt>
                <c:pt idx="22">
                  <c:v>8.2505950000000006</c:v>
                </c:pt>
                <c:pt idx="23">
                  <c:v>8.1746446000000006</c:v>
                </c:pt>
                <c:pt idx="24">
                  <c:v>8.5131888</c:v>
                </c:pt>
                <c:pt idx="25">
                  <c:v>8.0932478000000003</c:v>
                </c:pt>
                <c:pt idx="26">
                  <c:v>8.2970942000000001</c:v>
                </c:pt>
                <c:pt idx="27">
                  <c:v>8.2116837</c:v>
                </c:pt>
                <c:pt idx="28">
                  <c:v>8.3224698999999998</c:v>
                </c:pt>
                <c:pt idx="29">
                  <c:v>8.0883187000000003</c:v>
                </c:pt>
                <c:pt idx="30">
                  <c:v>8.2725480000000005</c:v>
                </c:pt>
                <c:pt idx="31">
                  <c:v>8.3124403999999998</c:v>
                </c:pt>
                <c:pt idx="32">
                  <c:v>8.1523897000000005</c:v>
                </c:pt>
                <c:pt idx="33">
                  <c:v>8.3454885000000001</c:v>
                </c:pt>
                <c:pt idx="34">
                  <c:v>8.1219424</c:v>
                </c:pt>
                <c:pt idx="35">
                  <c:v>8.1106798999999992</c:v>
                </c:pt>
                <c:pt idx="36">
                  <c:v>8.4371455999999991</c:v>
                </c:pt>
                <c:pt idx="37">
                  <c:v>8.0495789999999996</c:v>
                </c:pt>
                <c:pt idx="38">
                  <c:v>8.2019362999999998</c:v>
                </c:pt>
                <c:pt idx="39">
                  <c:v>8.1274590999999994</c:v>
                </c:pt>
                <c:pt idx="40">
                  <c:v>8.2293968999999993</c:v>
                </c:pt>
                <c:pt idx="41">
                  <c:v>8.0502113000000008</c:v>
                </c:pt>
                <c:pt idx="42">
                  <c:v>8.2886491000000007</c:v>
                </c:pt>
                <c:pt idx="43">
                  <c:v>8.2002407000000002</c:v>
                </c:pt>
                <c:pt idx="44">
                  <c:v>8.0854050999999991</c:v>
                </c:pt>
                <c:pt idx="45">
                  <c:v>8.1802022000000001</c:v>
                </c:pt>
                <c:pt idx="46">
                  <c:v>7.8566200999999998</c:v>
                </c:pt>
              </c:numCache>
            </c:numRef>
          </c:val>
        </c:ser>
        <c:ser>
          <c:idx val="1"/>
          <c:order val="1"/>
          <c:tx>
            <c:strRef>
              <c:f>'Data Tables'!$P$266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Tables'!$P$267:$P$314</c:f>
              <c:numCache>
                <c:formatCode>#,##0.0</c:formatCode>
                <c:ptCount val="47"/>
                <c:pt idx="0">
                  <c:v>8.6007145999999999</c:v>
                </c:pt>
                <c:pt idx="1">
                  <c:v>8.3661814000000003</c:v>
                </c:pt>
                <c:pt idx="2">
                  <c:v>8.6450638000000009</c:v>
                </c:pt>
                <c:pt idx="3">
                  <c:v>8.3854916999999993</c:v>
                </c:pt>
                <c:pt idx="4">
                  <c:v>8.5809434000000007</c:v>
                </c:pt>
                <c:pt idx="5">
                  <c:v>8.4371373999999992</c:v>
                </c:pt>
                <c:pt idx="6">
                  <c:v>8.4163289999999993</c:v>
                </c:pt>
                <c:pt idx="7">
                  <c:v>8.5935929000000009</c:v>
                </c:pt>
                <c:pt idx="8">
                  <c:v>8.4868500000000004</c:v>
                </c:pt>
                <c:pt idx="9">
                  <c:v>8.4749633000000006</c:v>
                </c:pt>
                <c:pt idx="10">
                  <c:v>8.5457269</c:v>
                </c:pt>
                <c:pt idx="11">
                  <c:v>8.4247750999999997</c:v>
                </c:pt>
                <c:pt idx="12">
                  <c:v>8.6584856000000006</c:v>
                </c:pt>
                <c:pt idx="13">
                  <c:v>8.2733588999999998</c:v>
                </c:pt>
                <c:pt idx="14">
                  <c:v>8.5096296000000002</c:v>
                </c:pt>
                <c:pt idx="15">
                  <c:v>8.2724569999999993</c:v>
                </c:pt>
                <c:pt idx="16">
                  <c:v>8.4346610000000002</c:v>
                </c:pt>
                <c:pt idx="17">
                  <c:v>8.2253459000000007</c:v>
                </c:pt>
                <c:pt idx="18">
                  <c:v>8.2563335999999996</c:v>
                </c:pt>
                <c:pt idx="19">
                  <c:v>8.4087943999999997</c:v>
                </c:pt>
                <c:pt idx="20">
                  <c:v>8.2200725000000006</c:v>
                </c:pt>
                <c:pt idx="21">
                  <c:v>8.3596082000000003</c:v>
                </c:pt>
                <c:pt idx="22">
                  <c:v>8.3077857000000002</c:v>
                </c:pt>
                <c:pt idx="23">
                  <c:v>8.1932364</c:v>
                </c:pt>
                <c:pt idx="24">
                  <c:v>8.6068332000000005</c:v>
                </c:pt>
                <c:pt idx="25">
                  <c:v>8.0657840000000007</c:v>
                </c:pt>
                <c:pt idx="26">
                  <c:v>8.2579513999999996</c:v>
                </c:pt>
                <c:pt idx="27">
                  <c:v>8.1214986000000007</c:v>
                </c:pt>
                <c:pt idx="28">
                  <c:v>8.3171254999999995</c:v>
                </c:pt>
                <c:pt idx="29">
                  <c:v>8.1274154999999997</c:v>
                </c:pt>
                <c:pt idx="30">
                  <c:v>8.3515809999999995</c:v>
                </c:pt>
                <c:pt idx="31">
                  <c:v>8.3553049000000001</c:v>
                </c:pt>
                <c:pt idx="32">
                  <c:v>8.2513439999999996</c:v>
                </c:pt>
                <c:pt idx="33">
                  <c:v>8.3228513</c:v>
                </c:pt>
                <c:pt idx="34">
                  <c:v>8.0726020999999992</c:v>
                </c:pt>
                <c:pt idx="35">
                  <c:v>8.0716593999999997</c:v>
                </c:pt>
                <c:pt idx="36">
                  <c:v>8.3935288999999997</c:v>
                </c:pt>
                <c:pt idx="37">
                  <c:v>8.0240776</c:v>
                </c:pt>
                <c:pt idx="38">
                  <c:v>8.2270178000000005</c:v>
                </c:pt>
                <c:pt idx="39">
                  <c:v>8.1560723999999993</c:v>
                </c:pt>
                <c:pt idx="40">
                  <c:v>8.2423833000000002</c:v>
                </c:pt>
                <c:pt idx="41">
                  <c:v>7.9785348000000003</c:v>
                </c:pt>
                <c:pt idx="42">
                  <c:v>8.2565630999999993</c:v>
                </c:pt>
                <c:pt idx="43">
                  <c:v>8.0710575999999996</c:v>
                </c:pt>
                <c:pt idx="44">
                  <c:v>8.0374429000000003</c:v>
                </c:pt>
                <c:pt idx="45">
                  <c:v>8.2384257999999999</c:v>
                </c:pt>
                <c:pt idx="46">
                  <c:v>7.8704805999999996</c:v>
                </c:pt>
              </c:numCache>
            </c:numRef>
          </c:val>
        </c:ser>
        <c:marker val="1"/>
        <c:axId val="123422208"/>
        <c:axId val="123423744"/>
      </c:lineChart>
      <c:dateAx>
        <c:axId val="123422208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423744"/>
        <c:crosses val="autoZero"/>
        <c:auto val="1"/>
        <c:lblOffset val="100"/>
        <c:minorUnit val="1065"/>
        <c:minorTimeUnit val="days"/>
      </c:dateAx>
      <c:valAx>
        <c:axId val="123423744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422208"/>
        <c:crosses val="autoZero"/>
        <c:crossBetween val="midCat"/>
        <c:majorUnit val="2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38E-2"/>
          <c:w val="0.9060275105179465"/>
          <c:h val="0.58371076115484122"/>
        </c:manualLayout>
      </c:layout>
      <c:lineChart>
        <c:grouping val="standard"/>
        <c:ser>
          <c:idx val="0"/>
          <c:order val="0"/>
          <c:tx>
            <c:strRef>
              <c:f>'Data Tables'!$S$266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Tables'!$S$267:$S$314</c:f>
              <c:numCache>
                <c:formatCode>#,##0.0</c:formatCode>
                <c:ptCount val="47"/>
                <c:pt idx="0">
                  <c:v>7.9014657000000001</c:v>
                </c:pt>
                <c:pt idx="1">
                  <c:v>7.7732298000000002</c:v>
                </c:pt>
                <c:pt idx="2">
                  <c:v>7.9707606000000002</c:v>
                </c:pt>
                <c:pt idx="3">
                  <c:v>7.7061419000000004</c:v>
                </c:pt>
                <c:pt idx="4">
                  <c:v>7.7808691999999997</c:v>
                </c:pt>
                <c:pt idx="5">
                  <c:v>7.6629617000000003</c:v>
                </c:pt>
                <c:pt idx="6">
                  <c:v>7.6692783000000002</c:v>
                </c:pt>
                <c:pt idx="7">
                  <c:v>7.8130401999999997</c:v>
                </c:pt>
                <c:pt idx="8">
                  <c:v>7.6702712000000002</c:v>
                </c:pt>
                <c:pt idx="9">
                  <c:v>7.7113582000000003</c:v>
                </c:pt>
                <c:pt idx="10">
                  <c:v>7.7898927000000002</c:v>
                </c:pt>
                <c:pt idx="11">
                  <c:v>7.6964860000000002</c:v>
                </c:pt>
                <c:pt idx="12">
                  <c:v>7.9810404999999998</c:v>
                </c:pt>
                <c:pt idx="13">
                  <c:v>7.6878251000000004</c:v>
                </c:pt>
                <c:pt idx="14">
                  <c:v>7.8495656</c:v>
                </c:pt>
                <c:pt idx="15">
                  <c:v>7.6044261000000004</c:v>
                </c:pt>
                <c:pt idx="16">
                  <c:v>7.7188884</c:v>
                </c:pt>
                <c:pt idx="17">
                  <c:v>7.5549331000000004</c:v>
                </c:pt>
                <c:pt idx="18">
                  <c:v>7.6004066000000003</c:v>
                </c:pt>
                <c:pt idx="19">
                  <c:v>7.6742146</c:v>
                </c:pt>
                <c:pt idx="20">
                  <c:v>7.5408040999999999</c:v>
                </c:pt>
                <c:pt idx="21">
                  <c:v>7.7246926</c:v>
                </c:pt>
                <c:pt idx="22">
                  <c:v>7.6838709999999999</c:v>
                </c:pt>
                <c:pt idx="23">
                  <c:v>7.6306032000000004</c:v>
                </c:pt>
                <c:pt idx="24">
                  <c:v>7.9678950000000004</c:v>
                </c:pt>
                <c:pt idx="25">
                  <c:v>7.5340553999999997</c:v>
                </c:pt>
                <c:pt idx="26">
                  <c:v>7.7441585999999996</c:v>
                </c:pt>
                <c:pt idx="27">
                  <c:v>7.6046256000000003</c:v>
                </c:pt>
                <c:pt idx="28">
                  <c:v>7.7351453000000001</c:v>
                </c:pt>
                <c:pt idx="29">
                  <c:v>7.4960341000000001</c:v>
                </c:pt>
                <c:pt idx="30">
                  <c:v>7.6104934999999996</c:v>
                </c:pt>
                <c:pt idx="31">
                  <c:v>7.6355573000000003</c:v>
                </c:pt>
                <c:pt idx="32">
                  <c:v>7.5012790999999996</c:v>
                </c:pt>
                <c:pt idx="33">
                  <c:v>7.7090664999999996</c:v>
                </c:pt>
                <c:pt idx="34">
                  <c:v>7.5144995999999997</c:v>
                </c:pt>
                <c:pt idx="35">
                  <c:v>7.6332947999999998</c:v>
                </c:pt>
                <c:pt idx="36">
                  <c:v>7.9269670999999997</c:v>
                </c:pt>
                <c:pt idx="37">
                  <c:v>7.5556937</c:v>
                </c:pt>
                <c:pt idx="38">
                  <c:v>7.7108749999999997</c:v>
                </c:pt>
                <c:pt idx="39">
                  <c:v>7.6255297000000004</c:v>
                </c:pt>
                <c:pt idx="40">
                  <c:v>7.7480437000000002</c:v>
                </c:pt>
                <c:pt idx="41">
                  <c:v>7.4909549000000002</c:v>
                </c:pt>
                <c:pt idx="42">
                  <c:v>7.7515878000000003</c:v>
                </c:pt>
                <c:pt idx="43">
                  <c:v>7.6401589000000003</c:v>
                </c:pt>
                <c:pt idx="44">
                  <c:v>7.5629517000000002</c:v>
                </c:pt>
                <c:pt idx="45">
                  <c:v>7.6370060999999998</c:v>
                </c:pt>
                <c:pt idx="46">
                  <c:v>7.3732595999999999</c:v>
                </c:pt>
              </c:numCache>
            </c:numRef>
          </c:val>
        </c:ser>
        <c:ser>
          <c:idx val="1"/>
          <c:order val="1"/>
          <c:tx>
            <c:strRef>
              <c:f>'Data Tables'!$T$266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Tables'!$B$267:$B$314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Tables'!$T$267:$T$314</c:f>
              <c:numCache>
                <c:formatCode>#,##0.0</c:formatCode>
                <c:ptCount val="47"/>
                <c:pt idx="0">
                  <c:v>8.0111062000000004</c:v>
                </c:pt>
                <c:pt idx="1">
                  <c:v>7.8340699000000003</c:v>
                </c:pt>
                <c:pt idx="2">
                  <c:v>8.0592659999999992</c:v>
                </c:pt>
                <c:pt idx="3">
                  <c:v>7.8054971000000002</c:v>
                </c:pt>
                <c:pt idx="4">
                  <c:v>7.9080709000000002</c:v>
                </c:pt>
                <c:pt idx="5">
                  <c:v>7.7744134999999996</c:v>
                </c:pt>
                <c:pt idx="6">
                  <c:v>7.7693117000000003</c:v>
                </c:pt>
                <c:pt idx="7">
                  <c:v>7.9177895999999999</c:v>
                </c:pt>
                <c:pt idx="8">
                  <c:v>7.8154379</c:v>
                </c:pt>
                <c:pt idx="9">
                  <c:v>7.8185292000000004</c:v>
                </c:pt>
                <c:pt idx="10">
                  <c:v>7.8766765999999997</c:v>
                </c:pt>
                <c:pt idx="11">
                  <c:v>7.8071441000000004</c:v>
                </c:pt>
                <c:pt idx="12">
                  <c:v>8.0394439000000002</c:v>
                </c:pt>
                <c:pt idx="13">
                  <c:v>7.7433575000000001</c:v>
                </c:pt>
                <c:pt idx="14">
                  <c:v>7.9453857000000001</c:v>
                </c:pt>
                <c:pt idx="15">
                  <c:v>7.6909903999999996</c:v>
                </c:pt>
                <c:pt idx="16">
                  <c:v>7.7994097</c:v>
                </c:pt>
                <c:pt idx="17">
                  <c:v>7.5936589999999997</c:v>
                </c:pt>
                <c:pt idx="18">
                  <c:v>7.5775283</c:v>
                </c:pt>
                <c:pt idx="19">
                  <c:v>7.7609443000000002</c:v>
                </c:pt>
                <c:pt idx="20">
                  <c:v>7.5778528999999999</c:v>
                </c:pt>
                <c:pt idx="21">
                  <c:v>7.7081344999999999</c:v>
                </c:pt>
                <c:pt idx="22">
                  <c:v>7.6079198000000003</c:v>
                </c:pt>
                <c:pt idx="23">
                  <c:v>7.6113809999999997</c:v>
                </c:pt>
                <c:pt idx="24">
                  <c:v>8.0792652</c:v>
                </c:pt>
                <c:pt idx="25">
                  <c:v>7.5172753999999999</c:v>
                </c:pt>
                <c:pt idx="26">
                  <c:v>7.6750008000000003</c:v>
                </c:pt>
                <c:pt idx="27">
                  <c:v>7.5668128000000001</c:v>
                </c:pt>
                <c:pt idx="28">
                  <c:v>7.7301253000000001</c:v>
                </c:pt>
                <c:pt idx="29">
                  <c:v>7.5302838000000003</c:v>
                </c:pt>
                <c:pt idx="30">
                  <c:v>7.6433850000000003</c:v>
                </c:pt>
                <c:pt idx="31">
                  <c:v>7.6171695000000001</c:v>
                </c:pt>
                <c:pt idx="32">
                  <c:v>7.5781063</c:v>
                </c:pt>
                <c:pt idx="33">
                  <c:v>7.6840330000000003</c:v>
                </c:pt>
                <c:pt idx="34">
                  <c:v>7.4294384000000004</c:v>
                </c:pt>
                <c:pt idx="35">
                  <c:v>7.5176147000000002</c:v>
                </c:pt>
                <c:pt idx="36">
                  <c:v>7.9050912000000002</c:v>
                </c:pt>
                <c:pt idx="37">
                  <c:v>7.5598190000000001</c:v>
                </c:pt>
                <c:pt idx="38">
                  <c:v>7.7129111000000004</c:v>
                </c:pt>
                <c:pt idx="39">
                  <c:v>7.6910810999999999</c:v>
                </c:pt>
                <c:pt idx="40">
                  <c:v>7.7140297000000002</c:v>
                </c:pt>
                <c:pt idx="41">
                  <c:v>7.4654955000000003</c:v>
                </c:pt>
                <c:pt idx="42">
                  <c:v>7.7501958000000002</c:v>
                </c:pt>
                <c:pt idx="43">
                  <c:v>7.5041716999999997</c:v>
                </c:pt>
                <c:pt idx="44">
                  <c:v>7.4508355000000002</c:v>
                </c:pt>
                <c:pt idx="45">
                  <c:v>7.6812018000000002</c:v>
                </c:pt>
                <c:pt idx="46">
                  <c:v>7.3905678000000004</c:v>
                </c:pt>
              </c:numCache>
            </c:numRef>
          </c:val>
        </c:ser>
        <c:marker val="1"/>
        <c:axId val="123457920"/>
        <c:axId val="123459456"/>
      </c:lineChart>
      <c:dateAx>
        <c:axId val="123457920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3459456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3459456"/>
        <c:scaling>
          <c:orientation val="minMax"/>
          <c:max val="10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4579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3425920"/>
        <c:axId val="123474688"/>
      </c:barChart>
      <c:catAx>
        <c:axId val="123425920"/>
        <c:scaling>
          <c:orientation val="minMax"/>
        </c:scaling>
        <c:axPos val="b"/>
        <c:minorGridlines/>
        <c:tickLblPos val="nextTo"/>
        <c:crossAx val="123474688"/>
        <c:crosses val="autoZero"/>
        <c:auto val="1"/>
        <c:lblAlgn val="ctr"/>
        <c:lblOffset val="100"/>
      </c:catAx>
      <c:valAx>
        <c:axId val="123474688"/>
        <c:scaling>
          <c:orientation val="minMax"/>
        </c:scaling>
        <c:axPos val="l"/>
        <c:majorGridlines/>
        <c:tickLblPos val="nextTo"/>
        <c:crossAx val="123425920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84"/>
          <c:w val="0.74837652574725977"/>
          <c:h val="0.21714640075993275"/>
        </c:manualLayout>
      </c:layout>
      <c:lineChart>
        <c:grouping val="standard"/>
        <c:ser>
          <c:idx val="0"/>
          <c:order val="0"/>
          <c:tx>
            <c:strRef>
              <c:f>'Data Tables'!$E$318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Tables'!$E$319:$E$366</c:f>
              <c:numCache>
                <c:formatCode>#,##0.0</c:formatCode>
                <c:ptCount val="47"/>
                <c:pt idx="0">
                  <c:v>19.822264000000001</c:v>
                </c:pt>
                <c:pt idx="1">
                  <c:v>18.319974999999999</c:v>
                </c:pt>
                <c:pt idx="2">
                  <c:v>19.636931000000001</c:v>
                </c:pt>
                <c:pt idx="3">
                  <c:v>18.773817000000001</c:v>
                </c:pt>
                <c:pt idx="4">
                  <c:v>19.656797999999998</c:v>
                </c:pt>
                <c:pt idx="5">
                  <c:v>19.710820999999999</c:v>
                </c:pt>
                <c:pt idx="6">
                  <c:v>19.905851999999999</c:v>
                </c:pt>
                <c:pt idx="7">
                  <c:v>19.673638</c:v>
                </c:pt>
                <c:pt idx="8">
                  <c:v>19.367875999999999</c:v>
                </c:pt>
                <c:pt idx="9">
                  <c:v>19.959223000000001</c:v>
                </c:pt>
                <c:pt idx="10">
                  <c:v>19.994795</c:v>
                </c:pt>
                <c:pt idx="11">
                  <c:v>19.427582000000001</c:v>
                </c:pt>
                <c:pt idx="12">
                  <c:v>20.245092</c:v>
                </c:pt>
                <c:pt idx="13">
                  <c:v>18.223814999999998</c:v>
                </c:pt>
                <c:pt idx="14">
                  <c:v>20.183824000000001</c:v>
                </c:pt>
                <c:pt idx="15">
                  <c:v>19.76764</c:v>
                </c:pt>
                <c:pt idx="16">
                  <c:v>20.409718000000002</c:v>
                </c:pt>
                <c:pt idx="17">
                  <c:v>19.920569</c:v>
                </c:pt>
                <c:pt idx="18">
                  <c:v>20.045915000000001</c:v>
                </c:pt>
                <c:pt idx="19">
                  <c:v>20.653618000000002</c:v>
                </c:pt>
                <c:pt idx="20">
                  <c:v>19.533256000000002</c:v>
                </c:pt>
                <c:pt idx="21">
                  <c:v>20.235047999999999</c:v>
                </c:pt>
                <c:pt idx="22">
                  <c:v>19.683841999999999</c:v>
                </c:pt>
                <c:pt idx="23">
                  <c:v>20.060288</c:v>
                </c:pt>
                <c:pt idx="24">
                  <c:v>20.562377999999999</c:v>
                </c:pt>
                <c:pt idx="25">
                  <c:v>18.930171000000001</c:v>
                </c:pt>
                <c:pt idx="26">
                  <c:v>20.188206999999998</c:v>
                </c:pt>
                <c:pt idx="27">
                  <c:v>19.774857000000001</c:v>
                </c:pt>
                <c:pt idx="28">
                  <c:v>20.586266999999999</c:v>
                </c:pt>
                <c:pt idx="29">
                  <c:v>19.727855000000002</c:v>
                </c:pt>
                <c:pt idx="30">
                  <c:v>20.528103999999999</c:v>
                </c:pt>
                <c:pt idx="31">
                  <c:v>19.941628999999999</c:v>
                </c:pt>
                <c:pt idx="32">
                  <c:v>19.397966</c:v>
                </c:pt>
                <c:pt idx="33">
                  <c:v>19.680520999999999</c:v>
                </c:pt>
                <c:pt idx="34">
                  <c:v>19.180657</c:v>
                </c:pt>
                <c:pt idx="35">
                  <c:v>19.446797</c:v>
                </c:pt>
                <c:pt idx="36">
                  <c:v>19.485406999999999</c:v>
                </c:pt>
                <c:pt idx="37">
                  <c:v>18.115673999999999</c:v>
                </c:pt>
                <c:pt idx="38">
                  <c:v>19.961625999999999</c:v>
                </c:pt>
                <c:pt idx="39">
                  <c:v>19.504372</c:v>
                </c:pt>
                <c:pt idx="40">
                  <c:v>19.947493999999999</c:v>
                </c:pt>
                <c:pt idx="41">
                  <c:v>19.246341000000001</c:v>
                </c:pt>
                <c:pt idx="42">
                  <c:v>20.170683</c:v>
                </c:pt>
                <c:pt idx="43">
                  <c:v>19.677916</c:v>
                </c:pt>
                <c:pt idx="44">
                  <c:v>19.032468000000001</c:v>
                </c:pt>
                <c:pt idx="45">
                  <c:v>19.617954000000001</c:v>
                </c:pt>
                <c:pt idx="46">
                  <c:v>19.134819</c:v>
                </c:pt>
              </c:numCache>
            </c:numRef>
          </c:val>
        </c:ser>
        <c:ser>
          <c:idx val="1"/>
          <c:order val="1"/>
          <c:tx>
            <c:strRef>
              <c:f>'Data Tables'!$F$318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Tables'!$F$319:$F$366</c:f>
              <c:numCache>
                <c:formatCode>#,##0.0</c:formatCode>
                <c:ptCount val="47"/>
                <c:pt idx="0">
                  <c:v>19.541374000000001</c:v>
                </c:pt>
                <c:pt idx="1">
                  <c:v>18.230608</c:v>
                </c:pt>
                <c:pt idx="2">
                  <c:v>19.010947000000002</c:v>
                </c:pt>
                <c:pt idx="3">
                  <c:v>19.552682999999998</c:v>
                </c:pt>
                <c:pt idx="4">
                  <c:v>20.257252999999999</c:v>
                </c:pt>
                <c:pt idx="5">
                  <c:v>19.343218</c:v>
                </c:pt>
                <c:pt idx="6">
                  <c:v>20.371188</c:v>
                </c:pt>
                <c:pt idx="7">
                  <c:v>19.981045999999999</c:v>
                </c:pt>
                <c:pt idx="8">
                  <c:v>19.116979000000001</c:v>
                </c:pt>
                <c:pt idx="9">
                  <c:v>19.332896000000002</c:v>
                </c:pt>
                <c:pt idx="10">
                  <c:v>19.527739</c:v>
                </c:pt>
                <c:pt idx="11">
                  <c:v>19.721655999999999</c:v>
                </c:pt>
                <c:pt idx="12">
                  <c:v>19.905735</c:v>
                </c:pt>
                <c:pt idx="13">
                  <c:v>18.4375</c:v>
                </c:pt>
                <c:pt idx="14">
                  <c:v>19.688832999999999</c:v>
                </c:pt>
                <c:pt idx="15">
                  <c:v>19.675015999999999</c:v>
                </c:pt>
                <c:pt idx="16">
                  <c:v>20.228462</c:v>
                </c:pt>
                <c:pt idx="17">
                  <c:v>19.423898999999999</c:v>
                </c:pt>
                <c:pt idx="18">
                  <c:v>20.197516</c:v>
                </c:pt>
                <c:pt idx="19">
                  <c:v>20.8733</c:v>
                </c:pt>
                <c:pt idx="20">
                  <c:v>20.413595999999998</c:v>
                </c:pt>
                <c:pt idx="21">
                  <c:v>19.947265999999999</c:v>
                </c:pt>
                <c:pt idx="22">
                  <c:v>19.211344</c:v>
                </c:pt>
                <c:pt idx="23">
                  <c:v>19.976158000000002</c:v>
                </c:pt>
                <c:pt idx="24">
                  <c:v>19.925470000000001</c:v>
                </c:pt>
                <c:pt idx="25">
                  <c:v>18.727616999999999</c:v>
                </c:pt>
                <c:pt idx="26">
                  <c:v>19.679213000000001</c:v>
                </c:pt>
                <c:pt idx="27">
                  <c:v>20.182759000000001</c:v>
                </c:pt>
                <c:pt idx="28">
                  <c:v>20.189829</c:v>
                </c:pt>
                <c:pt idx="29">
                  <c:v>20.043800000000001</c:v>
                </c:pt>
                <c:pt idx="30">
                  <c:v>20.035985</c:v>
                </c:pt>
                <c:pt idx="31">
                  <c:v>20.381926</c:v>
                </c:pt>
                <c:pt idx="32">
                  <c:v>19.842808999999999</c:v>
                </c:pt>
                <c:pt idx="33">
                  <c:v>20.020275000000002</c:v>
                </c:pt>
                <c:pt idx="34">
                  <c:v>19.535713999999999</c:v>
                </c:pt>
                <c:pt idx="35">
                  <c:v>19.082725</c:v>
                </c:pt>
                <c:pt idx="36">
                  <c:v>19.520555999999999</c:v>
                </c:pt>
                <c:pt idx="37">
                  <c:v>17.829028999999998</c:v>
                </c:pt>
                <c:pt idx="38">
                  <c:v>19.393498000000001</c:v>
                </c:pt>
                <c:pt idx="39">
                  <c:v>19.069219</c:v>
                </c:pt>
                <c:pt idx="40">
                  <c:v>19.861180000000001</c:v>
                </c:pt>
                <c:pt idx="41">
                  <c:v>19.227295000000002</c:v>
                </c:pt>
                <c:pt idx="42">
                  <c:v>19.760628000000001</c:v>
                </c:pt>
                <c:pt idx="43">
                  <c:v>19.991160000000001</c:v>
                </c:pt>
                <c:pt idx="44">
                  <c:v>18.869194</c:v>
                </c:pt>
                <c:pt idx="45">
                  <c:v>18.977426999999999</c:v>
                </c:pt>
                <c:pt idx="46">
                  <c:v>18.193529000000002</c:v>
                </c:pt>
              </c:numCache>
            </c:numRef>
          </c:val>
        </c:ser>
        <c:marker val="1"/>
        <c:axId val="123399552"/>
        <c:axId val="123671680"/>
      </c:lineChart>
      <c:dateAx>
        <c:axId val="123399552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671680"/>
        <c:crosses val="autoZero"/>
        <c:auto val="1"/>
        <c:lblOffset val="100"/>
        <c:minorUnit val="1065"/>
        <c:minorTimeUnit val="days"/>
      </c:dateAx>
      <c:valAx>
        <c:axId val="123671680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399552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28"/>
          <c:y val="0.32393529872028232"/>
          <c:w val="0.14926802749419493"/>
          <c:h val="0.31235296859504658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01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Tables'!$C$318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Tables'!$C$319:$C$366</c:f>
              <c:numCache>
                <c:formatCode>#,##0.0</c:formatCode>
                <c:ptCount val="47"/>
                <c:pt idx="0">
                  <c:v>19.117645</c:v>
                </c:pt>
                <c:pt idx="1">
                  <c:v>17.982002999999999</c:v>
                </c:pt>
                <c:pt idx="2">
                  <c:v>19.323782999999999</c:v>
                </c:pt>
                <c:pt idx="3">
                  <c:v>18.900290999999999</c:v>
                </c:pt>
                <c:pt idx="4">
                  <c:v>19.540559999999999</c:v>
                </c:pt>
                <c:pt idx="5">
                  <c:v>19.276268999999999</c:v>
                </c:pt>
                <c:pt idx="6">
                  <c:v>19.516299</c:v>
                </c:pt>
                <c:pt idx="7">
                  <c:v>19.760145000000001</c:v>
                </c:pt>
                <c:pt idx="8">
                  <c:v>19.260929000000001</c:v>
                </c:pt>
                <c:pt idx="9">
                  <c:v>19.443809000000002</c:v>
                </c:pt>
                <c:pt idx="10">
                  <c:v>19.591176000000001</c:v>
                </c:pt>
                <c:pt idx="11">
                  <c:v>19.773603999999999</c:v>
                </c:pt>
                <c:pt idx="12">
                  <c:v>19.800035999999999</c:v>
                </c:pt>
                <c:pt idx="13">
                  <c:v>18.353788999999999</c:v>
                </c:pt>
                <c:pt idx="14">
                  <c:v>19.825600000000001</c:v>
                </c:pt>
                <c:pt idx="15">
                  <c:v>19.483062</c:v>
                </c:pt>
                <c:pt idx="16">
                  <c:v>20.113817000000001</c:v>
                </c:pt>
                <c:pt idx="17">
                  <c:v>19.646569</c:v>
                </c:pt>
                <c:pt idx="18">
                  <c:v>19.981988999999999</c:v>
                </c:pt>
                <c:pt idx="19">
                  <c:v>20.280663000000001</c:v>
                </c:pt>
                <c:pt idx="20">
                  <c:v>19.778917</c:v>
                </c:pt>
                <c:pt idx="21">
                  <c:v>19.934984</c:v>
                </c:pt>
                <c:pt idx="22">
                  <c:v>19.803951999999999</c:v>
                </c:pt>
                <c:pt idx="23">
                  <c:v>19.923545000000001</c:v>
                </c:pt>
                <c:pt idx="24">
                  <c:v>20.243921</c:v>
                </c:pt>
                <c:pt idx="25">
                  <c:v>18.627935999999998</c:v>
                </c:pt>
                <c:pt idx="26">
                  <c:v>19.875781</c:v>
                </c:pt>
                <c:pt idx="27">
                  <c:v>19.512767</c:v>
                </c:pt>
                <c:pt idx="28">
                  <c:v>20.382323</c:v>
                </c:pt>
                <c:pt idx="29">
                  <c:v>19.564405000000001</c:v>
                </c:pt>
                <c:pt idx="30">
                  <c:v>20.087620000000001</c:v>
                </c:pt>
                <c:pt idx="31">
                  <c:v>20.206143000000001</c:v>
                </c:pt>
                <c:pt idx="32">
                  <c:v>19.634101000000001</c:v>
                </c:pt>
                <c:pt idx="33">
                  <c:v>20.133289000000001</c:v>
                </c:pt>
                <c:pt idx="34">
                  <c:v>19.637091999999999</c:v>
                </c:pt>
                <c:pt idx="35">
                  <c:v>19.879097999999999</c:v>
                </c:pt>
                <c:pt idx="36">
                  <c:v>19.815462</c:v>
                </c:pt>
                <c:pt idx="37">
                  <c:v>18.257670000000001</c:v>
                </c:pt>
                <c:pt idx="38">
                  <c:v>19.52439</c:v>
                </c:pt>
                <c:pt idx="39">
                  <c:v>19.233174000000002</c:v>
                </c:pt>
                <c:pt idx="40">
                  <c:v>19.708738</c:v>
                </c:pt>
                <c:pt idx="41">
                  <c:v>19.165595</c:v>
                </c:pt>
                <c:pt idx="42">
                  <c:v>19.836328999999999</c:v>
                </c:pt>
                <c:pt idx="43">
                  <c:v>19.539446000000002</c:v>
                </c:pt>
                <c:pt idx="44">
                  <c:v>18.867101000000002</c:v>
                </c:pt>
                <c:pt idx="45">
                  <c:v>19.049443</c:v>
                </c:pt>
                <c:pt idx="46">
                  <c:v>18.432638000000001</c:v>
                </c:pt>
              </c:numCache>
            </c:numRef>
          </c:val>
        </c:ser>
        <c:ser>
          <c:idx val="1"/>
          <c:order val="1"/>
          <c:tx>
            <c:strRef>
              <c:f>'Data Tables'!$D$318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Tables'!$D$319:$D$366</c:f>
              <c:numCache>
                <c:formatCode>#,##0.0</c:formatCode>
                <c:ptCount val="47"/>
                <c:pt idx="0">
                  <c:v>19.249437</c:v>
                </c:pt>
                <c:pt idx="1">
                  <c:v>18.148690999999999</c:v>
                </c:pt>
                <c:pt idx="2">
                  <c:v>19.395581</c:v>
                </c:pt>
                <c:pt idx="3">
                  <c:v>19.140149000000001</c:v>
                </c:pt>
                <c:pt idx="4">
                  <c:v>19.682649000000001</c:v>
                </c:pt>
                <c:pt idx="5">
                  <c:v>19.341816999999999</c:v>
                </c:pt>
                <c:pt idx="6">
                  <c:v>19.824850000000001</c:v>
                </c:pt>
                <c:pt idx="7">
                  <c:v>19.976994000000001</c:v>
                </c:pt>
                <c:pt idx="8">
                  <c:v>19.228641</c:v>
                </c:pt>
                <c:pt idx="9">
                  <c:v>19.652963</c:v>
                </c:pt>
                <c:pt idx="10">
                  <c:v>19.661427</c:v>
                </c:pt>
                <c:pt idx="11">
                  <c:v>19.775203999999999</c:v>
                </c:pt>
                <c:pt idx="12">
                  <c:v>19.821902999999999</c:v>
                </c:pt>
                <c:pt idx="13">
                  <c:v>18.481677000000001</c:v>
                </c:pt>
                <c:pt idx="14">
                  <c:v>19.820105999999999</c:v>
                </c:pt>
                <c:pt idx="15">
                  <c:v>19.491658999999999</c:v>
                </c:pt>
                <c:pt idx="16">
                  <c:v>20.215095999999999</c:v>
                </c:pt>
                <c:pt idx="17">
                  <c:v>19.676341000000001</c:v>
                </c:pt>
                <c:pt idx="18">
                  <c:v>20.084395000000001</c:v>
                </c:pt>
                <c:pt idx="19">
                  <c:v>20.360595</c:v>
                </c:pt>
                <c:pt idx="20">
                  <c:v>19.724378000000002</c:v>
                </c:pt>
                <c:pt idx="21">
                  <c:v>20.095932000000001</c:v>
                </c:pt>
                <c:pt idx="22">
                  <c:v>19.843301</c:v>
                </c:pt>
                <c:pt idx="23">
                  <c:v>20.080044000000001</c:v>
                </c:pt>
                <c:pt idx="24">
                  <c:v>20.108429000000001</c:v>
                </c:pt>
                <c:pt idx="25">
                  <c:v>18.633313999999999</c:v>
                </c:pt>
                <c:pt idx="26">
                  <c:v>19.841383</c:v>
                </c:pt>
                <c:pt idx="27">
                  <c:v>19.509015999999999</c:v>
                </c:pt>
                <c:pt idx="28">
                  <c:v>20.276350999999998</c:v>
                </c:pt>
                <c:pt idx="29">
                  <c:v>19.58089</c:v>
                </c:pt>
                <c:pt idx="30">
                  <c:v>20.023296999999999</c:v>
                </c:pt>
                <c:pt idx="31">
                  <c:v>20.143065</c:v>
                </c:pt>
                <c:pt idx="32">
                  <c:v>19.589262999999999</c:v>
                </c:pt>
                <c:pt idx="33">
                  <c:v>19.882573000000001</c:v>
                </c:pt>
                <c:pt idx="34">
                  <c:v>19.493290999999999</c:v>
                </c:pt>
                <c:pt idx="35">
                  <c:v>19.549845999999999</c:v>
                </c:pt>
                <c:pt idx="36">
                  <c:v>19.738726</c:v>
                </c:pt>
                <c:pt idx="37">
                  <c:v>17.988416000000001</c:v>
                </c:pt>
                <c:pt idx="38">
                  <c:v>19.180340000000001</c:v>
                </c:pt>
                <c:pt idx="39">
                  <c:v>18.965012000000002</c:v>
                </c:pt>
                <c:pt idx="40">
                  <c:v>19.618915000000001</c:v>
                </c:pt>
                <c:pt idx="41">
                  <c:v>18.807870000000001</c:v>
                </c:pt>
                <c:pt idx="42">
                  <c:v>19.331517999999999</c:v>
                </c:pt>
                <c:pt idx="43">
                  <c:v>19.181054</c:v>
                </c:pt>
                <c:pt idx="44">
                  <c:v>18.451798</c:v>
                </c:pt>
                <c:pt idx="45">
                  <c:v>18.739328</c:v>
                </c:pt>
                <c:pt idx="46">
                  <c:v>18.061758000000001</c:v>
                </c:pt>
              </c:numCache>
            </c:numRef>
          </c:val>
        </c:ser>
        <c:marker val="1"/>
        <c:axId val="123705984"/>
        <c:axId val="123720064"/>
      </c:lineChart>
      <c:dateAx>
        <c:axId val="12370598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720064"/>
        <c:crosses val="autoZero"/>
        <c:auto val="1"/>
        <c:lblOffset val="100"/>
        <c:minorUnit val="1065"/>
        <c:minorTimeUnit val="days"/>
      </c:dateAx>
      <c:valAx>
        <c:axId val="123720064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705984"/>
        <c:crosses val="autoZero"/>
        <c:crossBetween val="midCat"/>
        <c:majorUnit val="6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1E-2"/>
          <c:w val="0.9060275105179465"/>
          <c:h val="0.58371076115484133"/>
        </c:manualLayout>
      </c:layout>
      <c:lineChart>
        <c:grouping val="standard"/>
        <c:ser>
          <c:idx val="0"/>
          <c:order val="0"/>
          <c:tx>
            <c:strRef>
              <c:f>'Data Tables'!$G$318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Tables'!$G$319:$G$366</c:f>
              <c:numCache>
                <c:formatCode>#,##0.0</c:formatCode>
                <c:ptCount val="47"/>
                <c:pt idx="0">
                  <c:v>19.117522000000001</c:v>
                </c:pt>
                <c:pt idx="1">
                  <c:v>17.978590000000001</c:v>
                </c:pt>
                <c:pt idx="2">
                  <c:v>19.25554</c:v>
                </c:pt>
                <c:pt idx="3">
                  <c:v>18.803273000000001</c:v>
                </c:pt>
                <c:pt idx="4">
                  <c:v>19.555638999999999</c:v>
                </c:pt>
                <c:pt idx="5">
                  <c:v>19.293848000000001</c:v>
                </c:pt>
                <c:pt idx="6">
                  <c:v>19.533045999999999</c:v>
                </c:pt>
                <c:pt idx="7">
                  <c:v>19.703396999999999</c:v>
                </c:pt>
                <c:pt idx="8">
                  <c:v>19.143180000000001</c:v>
                </c:pt>
                <c:pt idx="9">
                  <c:v>19.366879999999998</c:v>
                </c:pt>
                <c:pt idx="10">
                  <c:v>19.566231999999999</c:v>
                </c:pt>
                <c:pt idx="11">
                  <c:v>19.71724</c:v>
                </c:pt>
                <c:pt idx="12">
                  <c:v>19.722011999999999</c:v>
                </c:pt>
                <c:pt idx="13">
                  <c:v>18.203816</c:v>
                </c:pt>
                <c:pt idx="14">
                  <c:v>19.785501</c:v>
                </c:pt>
                <c:pt idx="15">
                  <c:v>19.274601000000001</c:v>
                </c:pt>
                <c:pt idx="16">
                  <c:v>19.903613</c:v>
                </c:pt>
                <c:pt idx="17">
                  <c:v>19.483205999999999</c:v>
                </c:pt>
                <c:pt idx="18">
                  <c:v>19.898741999999999</c:v>
                </c:pt>
                <c:pt idx="19">
                  <c:v>20.190138999999999</c:v>
                </c:pt>
                <c:pt idx="20">
                  <c:v>19.660910000000001</c:v>
                </c:pt>
                <c:pt idx="21">
                  <c:v>19.782851999999998</c:v>
                </c:pt>
                <c:pt idx="22">
                  <c:v>19.702679</c:v>
                </c:pt>
                <c:pt idx="23">
                  <c:v>19.829868000000001</c:v>
                </c:pt>
                <c:pt idx="24">
                  <c:v>20.119641000000001</c:v>
                </c:pt>
                <c:pt idx="25">
                  <c:v>18.549112999999998</c:v>
                </c:pt>
                <c:pt idx="26">
                  <c:v>19.93619</c:v>
                </c:pt>
                <c:pt idx="27">
                  <c:v>19.59122</c:v>
                </c:pt>
                <c:pt idx="28">
                  <c:v>20.356846999999998</c:v>
                </c:pt>
                <c:pt idx="29">
                  <c:v>19.478646999999999</c:v>
                </c:pt>
                <c:pt idx="30">
                  <c:v>20.041160000000001</c:v>
                </c:pt>
                <c:pt idx="31">
                  <c:v>20.107828000000001</c:v>
                </c:pt>
                <c:pt idx="32">
                  <c:v>19.495113</c:v>
                </c:pt>
                <c:pt idx="33">
                  <c:v>20.008596000000001</c:v>
                </c:pt>
                <c:pt idx="34">
                  <c:v>19.592331999999999</c:v>
                </c:pt>
                <c:pt idx="35">
                  <c:v>19.660723000000001</c:v>
                </c:pt>
                <c:pt idx="36">
                  <c:v>19.547611</c:v>
                </c:pt>
                <c:pt idx="37">
                  <c:v>18.136451999999998</c:v>
                </c:pt>
                <c:pt idx="38">
                  <c:v>19.477927999999999</c:v>
                </c:pt>
                <c:pt idx="39">
                  <c:v>19.114716999999999</c:v>
                </c:pt>
                <c:pt idx="40">
                  <c:v>19.579253999999999</c:v>
                </c:pt>
                <c:pt idx="41">
                  <c:v>19.026706000000001</c:v>
                </c:pt>
                <c:pt idx="42">
                  <c:v>19.764555999999999</c:v>
                </c:pt>
                <c:pt idx="43">
                  <c:v>19.482668</c:v>
                </c:pt>
                <c:pt idx="44">
                  <c:v>18.776948999999998</c:v>
                </c:pt>
                <c:pt idx="45">
                  <c:v>19.029416000000001</c:v>
                </c:pt>
                <c:pt idx="46">
                  <c:v>18.290982</c:v>
                </c:pt>
              </c:numCache>
            </c:numRef>
          </c:val>
        </c:ser>
        <c:ser>
          <c:idx val="1"/>
          <c:order val="1"/>
          <c:tx>
            <c:strRef>
              <c:f>'Data Tables'!$H$318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Tables'!$H$319:$H$366</c:f>
              <c:numCache>
                <c:formatCode>#,##0.0</c:formatCode>
                <c:ptCount val="47"/>
                <c:pt idx="0">
                  <c:v>19.300370999999998</c:v>
                </c:pt>
                <c:pt idx="1">
                  <c:v>18.199949</c:v>
                </c:pt>
                <c:pt idx="2">
                  <c:v>19.467352999999999</c:v>
                </c:pt>
                <c:pt idx="3">
                  <c:v>19.221045</c:v>
                </c:pt>
                <c:pt idx="4">
                  <c:v>19.740449000000002</c:v>
                </c:pt>
                <c:pt idx="5">
                  <c:v>19.340720000000001</c:v>
                </c:pt>
                <c:pt idx="6">
                  <c:v>19.890301000000001</c:v>
                </c:pt>
                <c:pt idx="7">
                  <c:v>20.052133999999999</c:v>
                </c:pt>
                <c:pt idx="8">
                  <c:v>19.211592</c:v>
                </c:pt>
                <c:pt idx="9">
                  <c:v>19.555174000000001</c:v>
                </c:pt>
                <c:pt idx="10">
                  <c:v>19.665911000000001</c:v>
                </c:pt>
                <c:pt idx="11">
                  <c:v>19.618393000000001</c:v>
                </c:pt>
                <c:pt idx="12">
                  <c:v>19.700478</c:v>
                </c:pt>
                <c:pt idx="13">
                  <c:v>18.364459</c:v>
                </c:pt>
                <c:pt idx="14">
                  <c:v>19.755282000000001</c:v>
                </c:pt>
                <c:pt idx="15">
                  <c:v>19.311313999999999</c:v>
                </c:pt>
                <c:pt idx="16">
                  <c:v>20.107209000000001</c:v>
                </c:pt>
                <c:pt idx="17">
                  <c:v>19.607116999999999</c:v>
                </c:pt>
                <c:pt idx="18">
                  <c:v>19.927500999999999</c:v>
                </c:pt>
                <c:pt idx="19">
                  <c:v>20.261980000000001</c:v>
                </c:pt>
                <c:pt idx="20">
                  <c:v>19.682808999999999</c:v>
                </c:pt>
                <c:pt idx="21">
                  <c:v>19.903791999999999</c:v>
                </c:pt>
                <c:pt idx="22">
                  <c:v>19.685041999999999</c:v>
                </c:pt>
                <c:pt idx="23">
                  <c:v>19.941721000000001</c:v>
                </c:pt>
                <c:pt idx="24">
                  <c:v>19.889555999999999</c:v>
                </c:pt>
                <c:pt idx="25">
                  <c:v>18.553502000000002</c:v>
                </c:pt>
                <c:pt idx="26">
                  <c:v>19.644102</c:v>
                </c:pt>
                <c:pt idx="27">
                  <c:v>19.430726</c:v>
                </c:pt>
                <c:pt idx="28">
                  <c:v>20.156376999999999</c:v>
                </c:pt>
                <c:pt idx="29">
                  <c:v>19.560376999999999</c:v>
                </c:pt>
                <c:pt idx="30">
                  <c:v>19.947887999999999</c:v>
                </c:pt>
                <c:pt idx="31">
                  <c:v>19.927961</c:v>
                </c:pt>
                <c:pt idx="32">
                  <c:v>19.475618000000001</c:v>
                </c:pt>
                <c:pt idx="33">
                  <c:v>19.870232000000001</c:v>
                </c:pt>
                <c:pt idx="34">
                  <c:v>19.284631000000001</c:v>
                </c:pt>
                <c:pt idx="35">
                  <c:v>19.444292999999998</c:v>
                </c:pt>
                <c:pt idx="36">
                  <c:v>19.524944999999999</c:v>
                </c:pt>
                <c:pt idx="37">
                  <c:v>17.911850999999999</c:v>
                </c:pt>
                <c:pt idx="38">
                  <c:v>18.960511</c:v>
                </c:pt>
                <c:pt idx="39">
                  <c:v>18.973099999999999</c:v>
                </c:pt>
                <c:pt idx="40">
                  <c:v>19.550242000000001</c:v>
                </c:pt>
                <c:pt idx="41">
                  <c:v>18.615994000000001</c:v>
                </c:pt>
                <c:pt idx="42">
                  <c:v>19.198564000000001</c:v>
                </c:pt>
                <c:pt idx="43">
                  <c:v>19.230813999999999</c:v>
                </c:pt>
                <c:pt idx="44">
                  <c:v>18.408564999999999</c:v>
                </c:pt>
                <c:pt idx="45">
                  <c:v>18.697690999999999</c:v>
                </c:pt>
                <c:pt idx="46">
                  <c:v>18.047601</c:v>
                </c:pt>
              </c:numCache>
            </c:numRef>
          </c:val>
        </c:ser>
        <c:marker val="1"/>
        <c:axId val="123745792"/>
        <c:axId val="123747328"/>
      </c:lineChart>
      <c:dateAx>
        <c:axId val="123745792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3747328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3747328"/>
        <c:scaling>
          <c:orientation val="minMax"/>
          <c:max val="24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745792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3756928"/>
        <c:axId val="123758464"/>
      </c:barChart>
      <c:catAx>
        <c:axId val="123756928"/>
        <c:scaling>
          <c:orientation val="minMax"/>
        </c:scaling>
        <c:axPos val="b"/>
        <c:minorGridlines/>
        <c:tickLblPos val="nextTo"/>
        <c:crossAx val="123758464"/>
        <c:crosses val="autoZero"/>
        <c:auto val="1"/>
        <c:lblAlgn val="ctr"/>
        <c:lblOffset val="100"/>
      </c:catAx>
      <c:valAx>
        <c:axId val="123758464"/>
        <c:scaling>
          <c:orientation val="minMax"/>
        </c:scaling>
        <c:axPos val="l"/>
        <c:majorGridlines/>
        <c:tickLblPos val="nextTo"/>
        <c:crossAx val="123756928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"/>
          <c:w val="0.74837652574725955"/>
          <c:h val="0.2171464007599328"/>
        </c:manualLayout>
      </c:layout>
      <c:lineChart>
        <c:grouping val="standard"/>
        <c:ser>
          <c:idx val="0"/>
          <c:order val="0"/>
          <c:tx>
            <c:strRef>
              <c:f>'Data Tables'!$K$318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Tables'!$K$319:$K$366</c:f>
              <c:numCache>
                <c:formatCode>#,##0.0</c:formatCode>
                <c:ptCount val="47"/>
                <c:pt idx="0">
                  <c:v>19.178961999999999</c:v>
                </c:pt>
                <c:pt idx="1">
                  <c:v>18.182980000000001</c:v>
                </c:pt>
                <c:pt idx="2">
                  <c:v>19.349620000000002</c:v>
                </c:pt>
                <c:pt idx="3">
                  <c:v>19.010987</c:v>
                </c:pt>
                <c:pt idx="4">
                  <c:v>19.601348000000002</c:v>
                </c:pt>
                <c:pt idx="5">
                  <c:v>19.267927</c:v>
                </c:pt>
                <c:pt idx="6">
                  <c:v>19.535069</c:v>
                </c:pt>
                <c:pt idx="7">
                  <c:v>19.596958000000001</c:v>
                </c:pt>
                <c:pt idx="8">
                  <c:v>18.950289999999999</c:v>
                </c:pt>
                <c:pt idx="9">
                  <c:v>19.278881999999999</c:v>
                </c:pt>
                <c:pt idx="10">
                  <c:v>19.587171000000001</c:v>
                </c:pt>
                <c:pt idx="11">
                  <c:v>19.701212999999999</c:v>
                </c:pt>
                <c:pt idx="12">
                  <c:v>19.563559000000001</c:v>
                </c:pt>
                <c:pt idx="13">
                  <c:v>18.387953</c:v>
                </c:pt>
                <c:pt idx="14">
                  <c:v>19.657872999999999</c:v>
                </c:pt>
                <c:pt idx="15">
                  <c:v>19.269521000000001</c:v>
                </c:pt>
                <c:pt idx="16">
                  <c:v>19.986425000000001</c:v>
                </c:pt>
                <c:pt idx="17">
                  <c:v>19.470801999999999</c:v>
                </c:pt>
                <c:pt idx="18">
                  <c:v>19.585374000000002</c:v>
                </c:pt>
                <c:pt idx="19">
                  <c:v>19.858181999999999</c:v>
                </c:pt>
                <c:pt idx="20">
                  <c:v>19.410226999999999</c:v>
                </c:pt>
                <c:pt idx="21">
                  <c:v>19.755379000000001</c:v>
                </c:pt>
                <c:pt idx="22">
                  <c:v>19.629473999999998</c:v>
                </c:pt>
                <c:pt idx="23">
                  <c:v>19.716203</c:v>
                </c:pt>
                <c:pt idx="24">
                  <c:v>20.133676999999999</c:v>
                </c:pt>
                <c:pt idx="25">
                  <c:v>18.291485999999999</c:v>
                </c:pt>
                <c:pt idx="26">
                  <c:v>19.808855000000001</c:v>
                </c:pt>
                <c:pt idx="27">
                  <c:v>19.305496000000002</c:v>
                </c:pt>
                <c:pt idx="28">
                  <c:v>20.175367999999999</c:v>
                </c:pt>
                <c:pt idx="29">
                  <c:v>19.444462000000001</c:v>
                </c:pt>
                <c:pt idx="30">
                  <c:v>19.765754000000001</c:v>
                </c:pt>
                <c:pt idx="31">
                  <c:v>19.800194000000001</c:v>
                </c:pt>
                <c:pt idx="32">
                  <c:v>19.168327999999999</c:v>
                </c:pt>
                <c:pt idx="33">
                  <c:v>19.741631999999999</c:v>
                </c:pt>
                <c:pt idx="34">
                  <c:v>19.192377</c:v>
                </c:pt>
                <c:pt idx="35">
                  <c:v>19.229172999999999</c:v>
                </c:pt>
                <c:pt idx="36">
                  <c:v>19.217696</c:v>
                </c:pt>
                <c:pt idx="37">
                  <c:v>18.070307</c:v>
                </c:pt>
                <c:pt idx="38">
                  <c:v>19.156075000000001</c:v>
                </c:pt>
                <c:pt idx="39">
                  <c:v>18.743107999999999</c:v>
                </c:pt>
                <c:pt idx="40">
                  <c:v>19.434612999999999</c:v>
                </c:pt>
                <c:pt idx="41">
                  <c:v>18.782160000000001</c:v>
                </c:pt>
                <c:pt idx="42">
                  <c:v>19.462430999999999</c:v>
                </c:pt>
                <c:pt idx="43">
                  <c:v>19.221064999999999</c:v>
                </c:pt>
                <c:pt idx="44">
                  <c:v>18.389053000000001</c:v>
                </c:pt>
                <c:pt idx="45">
                  <c:v>18.842032</c:v>
                </c:pt>
                <c:pt idx="46">
                  <c:v>18.152985000000001</c:v>
                </c:pt>
              </c:numCache>
            </c:numRef>
          </c:val>
        </c:ser>
        <c:ser>
          <c:idx val="1"/>
          <c:order val="1"/>
          <c:tx>
            <c:strRef>
              <c:f>'Data Tables'!$L$318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Tables'!$L$319:$L$366</c:f>
              <c:numCache>
                <c:formatCode>#,##0.0</c:formatCode>
                <c:ptCount val="47"/>
                <c:pt idx="0">
                  <c:v>19.118036</c:v>
                </c:pt>
                <c:pt idx="1">
                  <c:v>18.155332999999999</c:v>
                </c:pt>
                <c:pt idx="2">
                  <c:v>19.047543000000001</c:v>
                </c:pt>
                <c:pt idx="3">
                  <c:v>18.894206000000001</c:v>
                </c:pt>
                <c:pt idx="4">
                  <c:v>19.539674000000002</c:v>
                </c:pt>
                <c:pt idx="5">
                  <c:v>18.860439</c:v>
                </c:pt>
                <c:pt idx="6">
                  <c:v>19.637067999999999</c:v>
                </c:pt>
                <c:pt idx="7">
                  <c:v>19.596125000000001</c:v>
                </c:pt>
                <c:pt idx="8">
                  <c:v>18.811993999999999</c:v>
                </c:pt>
                <c:pt idx="9">
                  <c:v>19.425103</c:v>
                </c:pt>
                <c:pt idx="10">
                  <c:v>19.435417000000001</c:v>
                </c:pt>
                <c:pt idx="11">
                  <c:v>19.4086</c:v>
                </c:pt>
                <c:pt idx="12">
                  <c:v>19.496586000000001</c:v>
                </c:pt>
                <c:pt idx="13">
                  <c:v>18.161770000000001</c:v>
                </c:pt>
                <c:pt idx="14">
                  <c:v>19.398686000000001</c:v>
                </c:pt>
                <c:pt idx="15">
                  <c:v>19.093598</c:v>
                </c:pt>
                <c:pt idx="16">
                  <c:v>19.901911999999999</c:v>
                </c:pt>
                <c:pt idx="17">
                  <c:v>19.196072000000001</c:v>
                </c:pt>
                <c:pt idx="18">
                  <c:v>19.378222999999998</c:v>
                </c:pt>
                <c:pt idx="19">
                  <c:v>19.861283</c:v>
                </c:pt>
                <c:pt idx="20">
                  <c:v>19.279032999999998</c:v>
                </c:pt>
                <c:pt idx="21">
                  <c:v>19.655847999999999</c:v>
                </c:pt>
                <c:pt idx="22">
                  <c:v>19.236128999999998</c:v>
                </c:pt>
                <c:pt idx="23">
                  <c:v>19.623964000000001</c:v>
                </c:pt>
                <c:pt idx="24">
                  <c:v>19.875983999999999</c:v>
                </c:pt>
                <c:pt idx="25">
                  <c:v>18.472853000000001</c:v>
                </c:pt>
                <c:pt idx="26">
                  <c:v>19.314634000000002</c:v>
                </c:pt>
                <c:pt idx="27">
                  <c:v>18.955894000000001</c:v>
                </c:pt>
                <c:pt idx="28">
                  <c:v>19.487817</c:v>
                </c:pt>
                <c:pt idx="29">
                  <c:v>19.136462999999999</c:v>
                </c:pt>
                <c:pt idx="30">
                  <c:v>19.515302999999999</c:v>
                </c:pt>
                <c:pt idx="31">
                  <c:v>19.584389000000002</c:v>
                </c:pt>
                <c:pt idx="32">
                  <c:v>18.964062999999999</c:v>
                </c:pt>
                <c:pt idx="33">
                  <c:v>19.341911</c:v>
                </c:pt>
                <c:pt idx="34">
                  <c:v>19.000502999999998</c:v>
                </c:pt>
                <c:pt idx="35">
                  <c:v>19.023161000000002</c:v>
                </c:pt>
                <c:pt idx="36">
                  <c:v>19.26398</c:v>
                </c:pt>
                <c:pt idx="37">
                  <c:v>17.633313000000001</c:v>
                </c:pt>
                <c:pt idx="38">
                  <c:v>18.763873</c:v>
                </c:pt>
                <c:pt idx="39">
                  <c:v>18.725781000000001</c:v>
                </c:pt>
                <c:pt idx="40">
                  <c:v>19.400089000000001</c:v>
                </c:pt>
                <c:pt idx="41">
                  <c:v>18.435623</c:v>
                </c:pt>
                <c:pt idx="42">
                  <c:v>19.135073999999999</c:v>
                </c:pt>
                <c:pt idx="43">
                  <c:v>19.110030999999999</c:v>
                </c:pt>
                <c:pt idx="44">
                  <c:v>18.337606000000001</c:v>
                </c:pt>
                <c:pt idx="45">
                  <c:v>18.732309999999998</c:v>
                </c:pt>
                <c:pt idx="46">
                  <c:v>18.107161000000001</c:v>
                </c:pt>
              </c:numCache>
            </c:numRef>
          </c:val>
        </c:ser>
        <c:marker val="1"/>
        <c:axId val="123650816"/>
        <c:axId val="123652352"/>
      </c:lineChart>
      <c:dateAx>
        <c:axId val="123650816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652352"/>
        <c:crosses val="autoZero"/>
        <c:auto val="1"/>
        <c:lblOffset val="100"/>
        <c:minorUnit val="1065"/>
        <c:minorTimeUnit val="days"/>
      </c:dateAx>
      <c:valAx>
        <c:axId val="123652352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650816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5"/>
          <c:y val="0.32393529872028232"/>
          <c:w val="0.14926802749419496"/>
          <c:h val="0.31235296859504669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12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Tables'!$I$318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Tables'!$I$319:$I$366</c:f>
              <c:numCache>
                <c:formatCode>#,##0.0</c:formatCode>
                <c:ptCount val="47"/>
                <c:pt idx="0">
                  <c:v>18.780864000000001</c:v>
                </c:pt>
                <c:pt idx="1">
                  <c:v>17.590948999999998</c:v>
                </c:pt>
                <c:pt idx="2">
                  <c:v>18.943608999999999</c:v>
                </c:pt>
                <c:pt idx="3">
                  <c:v>18.390246000000001</c:v>
                </c:pt>
                <c:pt idx="4">
                  <c:v>18.922401000000001</c:v>
                </c:pt>
                <c:pt idx="5">
                  <c:v>18.569438000000002</c:v>
                </c:pt>
                <c:pt idx="6">
                  <c:v>18.846819</c:v>
                </c:pt>
                <c:pt idx="7">
                  <c:v>19.045019</c:v>
                </c:pt>
                <c:pt idx="8">
                  <c:v>18.668282999999999</c:v>
                </c:pt>
                <c:pt idx="9">
                  <c:v>18.720330000000001</c:v>
                </c:pt>
                <c:pt idx="10">
                  <c:v>18.975954000000002</c:v>
                </c:pt>
                <c:pt idx="11">
                  <c:v>19.044844000000001</c:v>
                </c:pt>
                <c:pt idx="12">
                  <c:v>19.321936000000001</c:v>
                </c:pt>
                <c:pt idx="13">
                  <c:v>17.878319000000001</c:v>
                </c:pt>
                <c:pt idx="14">
                  <c:v>19.207650999999998</c:v>
                </c:pt>
                <c:pt idx="15">
                  <c:v>18.779240999999999</c:v>
                </c:pt>
                <c:pt idx="16">
                  <c:v>19.327525999999999</c:v>
                </c:pt>
                <c:pt idx="17">
                  <c:v>18.862684999999999</c:v>
                </c:pt>
                <c:pt idx="18">
                  <c:v>19.189288000000001</c:v>
                </c:pt>
                <c:pt idx="19">
                  <c:v>19.383324999999999</c:v>
                </c:pt>
                <c:pt idx="20">
                  <c:v>18.960369</c:v>
                </c:pt>
                <c:pt idx="21">
                  <c:v>19.194966000000001</c:v>
                </c:pt>
                <c:pt idx="22">
                  <c:v>19.071573999999998</c:v>
                </c:pt>
                <c:pt idx="23">
                  <c:v>19.239502000000002</c:v>
                </c:pt>
                <c:pt idx="24">
                  <c:v>19.612991000000001</c:v>
                </c:pt>
                <c:pt idx="25">
                  <c:v>18.023258999999999</c:v>
                </c:pt>
                <c:pt idx="26">
                  <c:v>19.264510999999999</c:v>
                </c:pt>
                <c:pt idx="27">
                  <c:v>18.838782999999999</c:v>
                </c:pt>
                <c:pt idx="28">
                  <c:v>19.662839999999999</c:v>
                </c:pt>
                <c:pt idx="29">
                  <c:v>18.871229</c:v>
                </c:pt>
                <c:pt idx="30">
                  <c:v>19.397185</c:v>
                </c:pt>
                <c:pt idx="31">
                  <c:v>19.370581000000001</c:v>
                </c:pt>
                <c:pt idx="32">
                  <c:v>18.834427000000002</c:v>
                </c:pt>
                <c:pt idx="33">
                  <c:v>19.294328</c:v>
                </c:pt>
                <c:pt idx="34">
                  <c:v>18.837199999999999</c:v>
                </c:pt>
                <c:pt idx="35">
                  <c:v>19.164670000000001</c:v>
                </c:pt>
                <c:pt idx="36">
                  <c:v>19.321299</c:v>
                </c:pt>
                <c:pt idx="37">
                  <c:v>17.708673999999998</c:v>
                </c:pt>
                <c:pt idx="38">
                  <c:v>18.871238999999999</c:v>
                </c:pt>
                <c:pt idx="39">
                  <c:v>18.714237000000001</c:v>
                </c:pt>
                <c:pt idx="40">
                  <c:v>19.166093</c:v>
                </c:pt>
                <c:pt idx="41">
                  <c:v>18.527740999999999</c:v>
                </c:pt>
                <c:pt idx="42">
                  <c:v>19.231677999999999</c:v>
                </c:pt>
                <c:pt idx="43">
                  <c:v>18.888169999999999</c:v>
                </c:pt>
                <c:pt idx="44">
                  <c:v>18.420814</c:v>
                </c:pt>
                <c:pt idx="45">
                  <c:v>18.578512</c:v>
                </c:pt>
                <c:pt idx="46">
                  <c:v>18.147207999999999</c:v>
                </c:pt>
              </c:numCache>
            </c:numRef>
          </c:val>
        </c:ser>
        <c:ser>
          <c:idx val="1"/>
          <c:order val="1"/>
          <c:tx>
            <c:strRef>
              <c:f>'Data Tables'!$J$318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Tables'!$J$319:$J$366</c:f>
              <c:numCache>
                <c:formatCode>#,##0.0</c:formatCode>
                <c:ptCount val="47"/>
                <c:pt idx="0">
                  <c:v>18.786795999999999</c:v>
                </c:pt>
                <c:pt idx="1">
                  <c:v>17.699622000000002</c:v>
                </c:pt>
                <c:pt idx="2">
                  <c:v>18.778537</c:v>
                </c:pt>
                <c:pt idx="3">
                  <c:v>18.512948999999999</c:v>
                </c:pt>
                <c:pt idx="4">
                  <c:v>19.029859999999999</c:v>
                </c:pt>
                <c:pt idx="5">
                  <c:v>18.650634</c:v>
                </c:pt>
                <c:pt idx="6">
                  <c:v>19.044447999999999</c:v>
                </c:pt>
                <c:pt idx="7">
                  <c:v>19.182088</c:v>
                </c:pt>
                <c:pt idx="8">
                  <c:v>18.675269</c:v>
                </c:pt>
                <c:pt idx="9">
                  <c:v>18.870856</c:v>
                </c:pt>
                <c:pt idx="10">
                  <c:v>18.975193000000001</c:v>
                </c:pt>
                <c:pt idx="11">
                  <c:v>19.349364000000001</c:v>
                </c:pt>
                <c:pt idx="12">
                  <c:v>19.433688</c:v>
                </c:pt>
                <c:pt idx="13">
                  <c:v>17.922405999999999</c:v>
                </c:pt>
                <c:pt idx="14">
                  <c:v>19.056366000000001</c:v>
                </c:pt>
                <c:pt idx="15">
                  <c:v>18.750630000000001</c:v>
                </c:pt>
                <c:pt idx="16">
                  <c:v>19.447548000000001</c:v>
                </c:pt>
                <c:pt idx="17">
                  <c:v>19.091702000000002</c:v>
                </c:pt>
                <c:pt idx="18">
                  <c:v>19.337751999999998</c:v>
                </c:pt>
                <c:pt idx="19">
                  <c:v>19.637794</c:v>
                </c:pt>
                <c:pt idx="20">
                  <c:v>18.979134999999999</c:v>
                </c:pt>
                <c:pt idx="21">
                  <c:v>19.286038000000001</c:v>
                </c:pt>
                <c:pt idx="22">
                  <c:v>19.081351000000002</c:v>
                </c:pt>
                <c:pt idx="23">
                  <c:v>19.323833</c:v>
                </c:pt>
                <c:pt idx="24">
                  <c:v>19.475197999999999</c:v>
                </c:pt>
                <c:pt idx="25">
                  <c:v>17.940961000000001</c:v>
                </c:pt>
                <c:pt idx="26">
                  <c:v>19.190968000000002</c:v>
                </c:pt>
                <c:pt idx="27">
                  <c:v>18.780854999999999</c:v>
                </c:pt>
                <c:pt idx="28">
                  <c:v>19.474640999999998</c:v>
                </c:pt>
                <c:pt idx="29">
                  <c:v>18.754629000000001</c:v>
                </c:pt>
                <c:pt idx="30">
                  <c:v>19.278528999999999</c:v>
                </c:pt>
                <c:pt idx="31">
                  <c:v>19.393858999999999</c:v>
                </c:pt>
                <c:pt idx="32">
                  <c:v>18.775334000000001</c:v>
                </c:pt>
                <c:pt idx="33">
                  <c:v>19.147069999999999</c:v>
                </c:pt>
                <c:pt idx="34">
                  <c:v>18.830254</c:v>
                </c:pt>
                <c:pt idx="35">
                  <c:v>18.953507999999999</c:v>
                </c:pt>
                <c:pt idx="36">
                  <c:v>19.285164000000002</c:v>
                </c:pt>
                <c:pt idx="37">
                  <c:v>17.509471999999999</c:v>
                </c:pt>
                <c:pt idx="38">
                  <c:v>18.615158000000001</c:v>
                </c:pt>
                <c:pt idx="39">
                  <c:v>18.408141000000001</c:v>
                </c:pt>
                <c:pt idx="40">
                  <c:v>19.100826000000001</c:v>
                </c:pt>
                <c:pt idx="41">
                  <c:v>18.264688</c:v>
                </c:pt>
                <c:pt idx="42">
                  <c:v>18.744858000000001</c:v>
                </c:pt>
                <c:pt idx="43">
                  <c:v>18.774238</c:v>
                </c:pt>
                <c:pt idx="44">
                  <c:v>18.023019999999999</c:v>
                </c:pt>
                <c:pt idx="45">
                  <c:v>18.368115</c:v>
                </c:pt>
                <c:pt idx="46">
                  <c:v>17.798261</c:v>
                </c:pt>
              </c:numCache>
            </c:numRef>
          </c:val>
        </c:ser>
        <c:marker val="1"/>
        <c:axId val="123879424"/>
        <c:axId val="123880960"/>
      </c:lineChart>
      <c:dateAx>
        <c:axId val="12387942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3880960"/>
        <c:crosses val="autoZero"/>
        <c:auto val="1"/>
        <c:lblOffset val="100"/>
        <c:minorUnit val="1065"/>
        <c:minorTimeUnit val="days"/>
      </c:dateAx>
      <c:valAx>
        <c:axId val="123880960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879424"/>
        <c:crosses val="autoZero"/>
        <c:crossBetween val="midCat"/>
        <c:majorUnit val="6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455E-2"/>
          <c:w val="0.9060275105179465"/>
          <c:h val="0.58371076115484155"/>
        </c:manualLayout>
      </c:layout>
      <c:lineChart>
        <c:grouping val="standard"/>
        <c:ser>
          <c:idx val="0"/>
          <c:order val="0"/>
          <c:tx>
            <c:strRef>
              <c:f>'Data Tables'!$M$6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Tables'!$M$7:$M$54</c:f>
              <c:numCache>
                <c:formatCode>#,##0.00</c:formatCode>
                <c:ptCount val="47"/>
                <c:pt idx="0">
                  <c:v>3.0450244</c:v>
                </c:pt>
                <c:pt idx="1">
                  <c:v>3.1070085000000001</c:v>
                </c:pt>
                <c:pt idx="2">
                  <c:v>2.9487139</c:v>
                </c:pt>
                <c:pt idx="3">
                  <c:v>2.6270083</c:v>
                </c:pt>
                <c:pt idx="4">
                  <c:v>2.6731508000000002</c:v>
                </c:pt>
                <c:pt idx="5">
                  <c:v>2.5659279000000002</c:v>
                </c:pt>
                <c:pt idx="6">
                  <c:v>2.4437536999999998</c:v>
                </c:pt>
                <c:pt idx="7">
                  <c:v>2.4692881999999998</c:v>
                </c:pt>
                <c:pt idx="8">
                  <c:v>2.4870909999999999</c:v>
                </c:pt>
                <c:pt idx="9">
                  <c:v>2.5431398999999999</c:v>
                </c:pt>
                <c:pt idx="10">
                  <c:v>2.6816981000000002</c:v>
                </c:pt>
                <c:pt idx="11">
                  <c:v>2.7300086000000001</c:v>
                </c:pt>
                <c:pt idx="12">
                  <c:v>2.7803578999999998</c:v>
                </c:pt>
                <c:pt idx="13">
                  <c:v>2.6587239</c:v>
                </c:pt>
                <c:pt idx="14">
                  <c:v>2.7526269999999999</c:v>
                </c:pt>
                <c:pt idx="15">
                  <c:v>2.7085460000000001</c:v>
                </c:pt>
                <c:pt idx="16">
                  <c:v>2.3886531999999998</c:v>
                </c:pt>
                <c:pt idx="17">
                  <c:v>2.3588757</c:v>
                </c:pt>
                <c:pt idx="18">
                  <c:v>2.4133301999999999</c:v>
                </c:pt>
                <c:pt idx="19">
                  <c:v>2.4819298000000001</c:v>
                </c:pt>
                <c:pt idx="20">
                  <c:v>2.4435064999999998</c:v>
                </c:pt>
                <c:pt idx="21">
                  <c:v>2.5451419</c:v>
                </c:pt>
                <c:pt idx="22">
                  <c:v>2.5419776000000001</c:v>
                </c:pt>
                <c:pt idx="23">
                  <c:v>2.6336651</c:v>
                </c:pt>
                <c:pt idx="24">
                  <c:v>2.7092274999999999</c:v>
                </c:pt>
                <c:pt idx="25">
                  <c:v>2.4713337000000002</c:v>
                </c:pt>
                <c:pt idx="26">
                  <c:v>2.7996270999999999</c:v>
                </c:pt>
                <c:pt idx="27">
                  <c:v>2.5406092999999998</c:v>
                </c:pt>
                <c:pt idx="28">
                  <c:v>2.4773934</c:v>
                </c:pt>
                <c:pt idx="29">
                  <c:v>2.2666667</c:v>
                </c:pt>
                <c:pt idx="30">
                  <c:v>2.3050985000000002</c:v>
                </c:pt>
                <c:pt idx="31">
                  <c:v>2.3416788999999998</c:v>
                </c:pt>
                <c:pt idx="32">
                  <c:v>2.1597764000000002</c:v>
                </c:pt>
                <c:pt idx="33">
                  <c:v>2.4722385</c:v>
                </c:pt>
                <c:pt idx="34">
                  <c:v>2.2591016000000002</c:v>
                </c:pt>
                <c:pt idx="35">
                  <c:v>2.6805360999999999</c:v>
                </c:pt>
                <c:pt idx="36">
                  <c:v>2.9497854000000001</c:v>
                </c:pt>
                <c:pt idx="37">
                  <c:v>2.5467330000000001</c:v>
                </c:pt>
                <c:pt idx="38">
                  <c:v>2.8481100000000001</c:v>
                </c:pt>
                <c:pt idx="39">
                  <c:v>2.4019392000000002</c:v>
                </c:pt>
                <c:pt idx="40">
                  <c:v>2.3372424000000001</c:v>
                </c:pt>
                <c:pt idx="41">
                  <c:v>2.2614421</c:v>
                </c:pt>
                <c:pt idx="42">
                  <c:v>2.3560064000000001</c:v>
                </c:pt>
                <c:pt idx="43">
                  <c:v>2.5448029000000001</c:v>
                </c:pt>
                <c:pt idx="44">
                  <c:v>2.3880178999999999</c:v>
                </c:pt>
                <c:pt idx="45">
                  <c:v>2.4895439000000001</c:v>
                </c:pt>
                <c:pt idx="46">
                  <c:v>2.4018223000000001</c:v>
                </c:pt>
              </c:numCache>
            </c:numRef>
          </c:val>
        </c:ser>
        <c:ser>
          <c:idx val="1"/>
          <c:order val="1"/>
          <c:tx>
            <c:strRef>
              <c:f>'Data Tables'!$N$6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Tables'!$B$7:$B$54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Tables'!$N$7:$N$54</c:f>
              <c:numCache>
                <c:formatCode>#,##0.00</c:formatCode>
                <c:ptCount val="47"/>
                <c:pt idx="0">
                  <c:v>3.2117212999999998</c:v>
                </c:pt>
                <c:pt idx="1">
                  <c:v>3.1334838</c:v>
                </c:pt>
                <c:pt idx="2">
                  <c:v>3.1873792999999999</c:v>
                </c:pt>
                <c:pt idx="3">
                  <c:v>2.8793158000000001</c:v>
                </c:pt>
                <c:pt idx="4">
                  <c:v>2.7801364999999998</c:v>
                </c:pt>
                <c:pt idx="5">
                  <c:v>2.6448363000000001</c:v>
                </c:pt>
                <c:pt idx="6">
                  <c:v>2.5567114000000002</c:v>
                </c:pt>
                <c:pt idx="7">
                  <c:v>2.6016208999999999</c:v>
                </c:pt>
                <c:pt idx="8">
                  <c:v>2.6280218</c:v>
                </c:pt>
                <c:pt idx="9">
                  <c:v>2.9015095</c:v>
                </c:pt>
                <c:pt idx="10">
                  <c:v>3.0047543999999999</c:v>
                </c:pt>
                <c:pt idx="11">
                  <c:v>3.0197848</c:v>
                </c:pt>
                <c:pt idx="12">
                  <c:v>3.1558058999999998</c:v>
                </c:pt>
                <c:pt idx="13">
                  <c:v>2.7254144999999999</c:v>
                </c:pt>
                <c:pt idx="14">
                  <c:v>3.0238326999999998</c:v>
                </c:pt>
                <c:pt idx="15">
                  <c:v>2.7601178000000002</c:v>
                </c:pt>
                <c:pt idx="16">
                  <c:v>2.7846457999999998</c:v>
                </c:pt>
                <c:pt idx="17">
                  <c:v>2.5927964000000001</c:v>
                </c:pt>
                <c:pt idx="18">
                  <c:v>2.5359333999999998</c:v>
                </c:pt>
                <c:pt idx="19">
                  <c:v>2.5507865999999999</c:v>
                </c:pt>
                <c:pt idx="20">
                  <c:v>2.5117213999999999</c:v>
                </c:pt>
                <c:pt idx="21">
                  <c:v>2.5727102999999998</c:v>
                </c:pt>
                <c:pt idx="22">
                  <c:v>2.7070656999999998</c:v>
                </c:pt>
                <c:pt idx="23">
                  <c:v>2.7820038999999999</c:v>
                </c:pt>
                <c:pt idx="24">
                  <c:v>2.8875945000000001</c:v>
                </c:pt>
                <c:pt idx="25">
                  <c:v>2.6412852999999998</c:v>
                </c:pt>
                <c:pt idx="26">
                  <c:v>2.8189057000000002</c:v>
                </c:pt>
                <c:pt idx="27">
                  <c:v>2.6586338</c:v>
                </c:pt>
                <c:pt idx="28">
                  <c:v>2.720215</c:v>
                </c:pt>
                <c:pt idx="29">
                  <c:v>2.2909101999999999</c:v>
                </c:pt>
                <c:pt idx="30">
                  <c:v>2.5114086000000002</c:v>
                </c:pt>
                <c:pt idx="31">
                  <c:v>2.5187762999999999</c:v>
                </c:pt>
                <c:pt idx="32">
                  <c:v>2.3686136000000002</c:v>
                </c:pt>
                <c:pt idx="33">
                  <c:v>2.5851044000000001</c:v>
                </c:pt>
                <c:pt idx="34">
                  <c:v>2.6707386</c:v>
                </c:pt>
                <c:pt idx="35">
                  <c:v>2.9449158999999998</c:v>
                </c:pt>
                <c:pt idx="36">
                  <c:v>3.0040762999999999</c:v>
                </c:pt>
                <c:pt idx="37">
                  <c:v>2.8559540999999999</c:v>
                </c:pt>
                <c:pt idx="38">
                  <c:v>2.9089545999999999</c:v>
                </c:pt>
                <c:pt idx="39">
                  <c:v>2.7679003</c:v>
                </c:pt>
                <c:pt idx="40">
                  <c:v>2.5930513999999998</c:v>
                </c:pt>
                <c:pt idx="41">
                  <c:v>2.4746562999999999</c:v>
                </c:pt>
                <c:pt idx="42">
                  <c:v>2.4631238999999998</c:v>
                </c:pt>
                <c:pt idx="43">
                  <c:v>2.3434401</c:v>
                </c:pt>
                <c:pt idx="44">
                  <c:v>2.3105229</c:v>
                </c:pt>
                <c:pt idx="45">
                  <c:v>2.6581621000000002</c:v>
                </c:pt>
                <c:pt idx="46">
                  <c:v>2.5866894</c:v>
                </c:pt>
              </c:numCache>
            </c:numRef>
          </c:val>
        </c:ser>
        <c:marker val="1"/>
        <c:axId val="107661952"/>
        <c:axId val="107667840"/>
      </c:lineChart>
      <c:dateAx>
        <c:axId val="107661952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0766784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07667840"/>
        <c:scaling>
          <c:orientation val="minMax"/>
          <c:max val="4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661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38E-2"/>
          <c:w val="0.9060275105179465"/>
          <c:h val="0.58371076115484122"/>
        </c:manualLayout>
      </c:layout>
      <c:lineChart>
        <c:grouping val="standard"/>
        <c:ser>
          <c:idx val="0"/>
          <c:order val="0"/>
          <c:tx>
            <c:strRef>
              <c:f>'Data Tables'!$M$318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Tables'!$M$319:$M$366</c:f>
              <c:numCache>
                <c:formatCode>#,##0.0</c:formatCode>
                <c:ptCount val="47"/>
                <c:pt idx="0">
                  <c:v>19.710675999999999</c:v>
                </c:pt>
                <c:pt idx="1">
                  <c:v>18.498858999999999</c:v>
                </c:pt>
                <c:pt idx="2">
                  <c:v>19.906576999999999</c:v>
                </c:pt>
                <c:pt idx="3">
                  <c:v>19.712572000000002</c:v>
                </c:pt>
                <c:pt idx="4">
                  <c:v>20.033348</c:v>
                </c:pt>
                <c:pt idx="5">
                  <c:v>19.644501000000002</c:v>
                </c:pt>
                <c:pt idx="6">
                  <c:v>19.917646999999999</c:v>
                </c:pt>
                <c:pt idx="7">
                  <c:v>19.960065</c:v>
                </c:pt>
                <c:pt idx="8">
                  <c:v>19.732118</c:v>
                </c:pt>
                <c:pt idx="9">
                  <c:v>19.887339999999998</c:v>
                </c:pt>
                <c:pt idx="10">
                  <c:v>19.997907999999999</c:v>
                </c:pt>
                <c:pt idx="11">
                  <c:v>20.019532000000002</c:v>
                </c:pt>
                <c:pt idx="12">
                  <c:v>20.396187999999999</c:v>
                </c:pt>
                <c:pt idx="13">
                  <c:v>18.426599</c:v>
                </c:pt>
                <c:pt idx="14">
                  <c:v>20.220545999999999</c:v>
                </c:pt>
                <c:pt idx="15">
                  <c:v>19.635429999999999</c:v>
                </c:pt>
                <c:pt idx="16">
                  <c:v>20.369140999999999</c:v>
                </c:pt>
                <c:pt idx="17">
                  <c:v>19.804987000000001</c:v>
                </c:pt>
                <c:pt idx="18">
                  <c:v>20.435852000000001</c:v>
                </c:pt>
                <c:pt idx="19">
                  <c:v>20.326077000000002</c:v>
                </c:pt>
                <c:pt idx="20">
                  <c:v>19.932883</c:v>
                </c:pt>
                <c:pt idx="21">
                  <c:v>20.190988999999998</c:v>
                </c:pt>
                <c:pt idx="22">
                  <c:v>20.399369</c:v>
                </c:pt>
                <c:pt idx="23">
                  <c:v>20.015388000000002</c:v>
                </c:pt>
                <c:pt idx="24">
                  <c:v>20.466815</c:v>
                </c:pt>
                <c:pt idx="25">
                  <c:v>19.0426</c:v>
                </c:pt>
                <c:pt idx="26">
                  <c:v>20.138715999999999</c:v>
                </c:pt>
                <c:pt idx="27">
                  <c:v>19.930772000000001</c:v>
                </c:pt>
                <c:pt idx="28">
                  <c:v>20.653853999999999</c:v>
                </c:pt>
                <c:pt idx="29">
                  <c:v>19.876365</c:v>
                </c:pt>
                <c:pt idx="30">
                  <c:v>20.495360000000002</c:v>
                </c:pt>
                <c:pt idx="31">
                  <c:v>20.784804000000001</c:v>
                </c:pt>
                <c:pt idx="32">
                  <c:v>19.741523000000001</c:v>
                </c:pt>
                <c:pt idx="33">
                  <c:v>20.528884000000001</c:v>
                </c:pt>
                <c:pt idx="34">
                  <c:v>19.995166999999999</c:v>
                </c:pt>
                <c:pt idx="35">
                  <c:v>19.916779999999999</c:v>
                </c:pt>
                <c:pt idx="36">
                  <c:v>19.911519999999999</c:v>
                </c:pt>
                <c:pt idx="37">
                  <c:v>18.509281999999999</c:v>
                </c:pt>
                <c:pt idx="38">
                  <c:v>20.046872</c:v>
                </c:pt>
                <c:pt idx="39">
                  <c:v>19.659096000000002</c:v>
                </c:pt>
                <c:pt idx="40">
                  <c:v>20.146874</c:v>
                </c:pt>
                <c:pt idx="41">
                  <c:v>19.360952999999999</c:v>
                </c:pt>
                <c:pt idx="42">
                  <c:v>20.509091000000002</c:v>
                </c:pt>
                <c:pt idx="43">
                  <c:v>19.804120999999999</c:v>
                </c:pt>
                <c:pt idx="44">
                  <c:v>19.363159</c:v>
                </c:pt>
                <c:pt idx="45">
                  <c:v>19.682736999999999</c:v>
                </c:pt>
                <c:pt idx="46">
                  <c:v>19.207722</c:v>
                </c:pt>
              </c:numCache>
            </c:numRef>
          </c:val>
        </c:ser>
        <c:ser>
          <c:idx val="1"/>
          <c:order val="1"/>
          <c:tx>
            <c:strRef>
              <c:f>'Data Tables'!$N$318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Tables'!$N$319:$N$366</c:f>
              <c:numCache>
                <c:formatCode>#,##0.0</c:formatCode>
                <c:ptCount val="47"/>
                <c:pt idx="0">
                  <c:v>19.599575999999999</c:v>
                </c:pt>
                <c:pt idx="1">
                  <c:v>18.876484999999999</c:v>
                </c:pt>
                <c:pt idx="2">
                  <c:v>19.472814</c:v>
                </c:pt>
                <c:pt idx="3">
                  <c:v>19.719778999999999</c:v>
                </c:pt>
                <c:pt idx="4">
                  <c:v>19.822851</c:v>
                </c:pt>
                <c:pt idx="5">
                  <c:v>19.521902000000001</c:v>
                </c:pt>
                <c:pt idx="6">
                  <c:v>19.847681000000001</c:v>
                </c:pt>
                <c:pt idx="7">
                  <c:v>20.118672</c:v>
                </c:pt>
                <c:pt idx="8">
                  <c:v>19.325581</c:v>
                </c:pt>
                <c:pt idx="9">
                  <c:v>20.009671999999998</c:v>
                </c:pt>
                <c:pt idx="10">
                  <c:v>19.386723</c:v>
                </c:pt>
                <c:pt idx="11">
                  <c:v>20.188870999999999</c:v>
                </c:pt>
                <c:pt idx="12">
                  <c:v>19.976621999999999</c:v>
                </c:pt>
                <c:pt idx="13">
                  <c:v>18.367664000000001</c:v>
                </c:pt>
                <c:pt idx="14">
                  <c:v>19.939440999999999</c:v>
                </c:pt>
                <c:pt idx="15">
                  <c:v>19.788834000000001</c:v>
                </c:pt>
                <c:pt idx="16">
                  <c:v>20.285107</c:v>
                </c:pt>
                <c:pt idx="17">
                  <c:v>19.820553</c:v>
                </c:pt>
                <c:pt idx="18">
                  <c:v>19.952496</c:v>
                </c:pt>
                <c:pt idx="19">
                  <c:v>20.513719999999999</c:v>
                </c:pt>
                <c:pt idx="20">
                  <c:v>19.378606000000001</c:v>
                </c:pt>
                <c:pt idx="21">
                  <c:v>20.279364999999999</c:v>
                </c:pt>
                <c:pt idx="22">
                  <c:v>19.706244000000002</c:v>
                </c:pt>
                <c:pt idx="23">
                  <c:v>19.815788999999999</c:v>
                </c:pt>
                <c:pt idx="24">
                  <c:v>20.126549000000001</c:v>
                </c:pt>
                <c:pt idx="25">
                  <c:v>18.809090999999999</c:v>
                </c:pt>
                <c:pt idx="26">
                  <c:v>20.056643999999999</c:v>
                </c:pt>
                <c:pt idx="27">
                  <c:v>19.877185999999998</c:v>
                </c:pt>
                <c:pt idx="28">
                  <c:v>20.473627</c:v>
                </c:pt>
                <c:pt idx="29">
                  <c:v>19.978227</c:v>
                </c:pt>
                <c:pt idx="30">
                  <c:v>19.908743999999999</c:v>
                </c:pt>
                <c:pt idx="31">
                  <c:v>20.378539</c:v>
                </c:pt>
                <c:pt idx="32">
                  <c:v>19.586486000000001</c:v>
                </c:pt>
                <c:pt idx="33">
                  <c:v>20.315693</c:v>
                </c:pt>
                <c:pt idx="34">
                  <c:v>19.500924999999999</c:v>
                </c:pt>
                <c:pt idx="35">
                  <c:v>19.587603000000001</c:v>
                </c:pt>
                <c:pt idx="36">
                  <c:v>19.943286000000001</c:v>
                </c:pt>
                <c:pt idx="37">
                  <c:v>18.309159000000001</c:v>
                </c:pt>
                <c:pt idx="38">
                  <c:v>19.558159</c:v>
                </c:pt>
                <c:pt idx="39">
                  <c:v>19.367804</c:v>
                </c:pt>
                <c:pt idx="40">
                  <c:v>19.794816000000001</c:v>
                </c:pt>
                <c:pt idx="41">
                  <c:v>19.195416999999999</c:v>
                </c:pt>
                <c:pt idx="42">
                  <c:v>19.935255000000002</c:v>
                </c:pt>
                <c:pt idx="43">
                  <c:v>19.672855999999999</c:v>
                </c:pt>
                <c:pt idx="44">
                  <c:v>19.211452000000001</c:v>
                </c:pt>
                <c:pt idx="45">
                  <c:v>19.249357</c:v>
                </c:pt>
                <c:pt idx="46">
                  <c:v>18.802585000000001</c:v>
                </c:pt>
              </c:numCache>
            </c:numRef>
          </c:val>
        </c:ser>
        <c:marker val="1"/>
        <c:axId val="123898496"/>
        <c:axId val="123908480"/>
      </c:lineChart>
      <c:dateAx>
        <c:axId val="123898496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3908480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3908480"/>
        <c:scaling>
          <c:orientation val="minMax"/>
          <c:max val="24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898496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23926400"/>
        <c:axId val="123927936"/>
      </c:barChart>
      <c:catAx>
        <c:axId val="123926400"/>
        <c:scaling>
          <c:orientation val="minMax"/>
        </c:scaling>
        <c:axPos val="b"/>
        <c:minorGridlines/>
        <c:tickLblPos val="nextTo"/>
        <c:crossAx val="123927936"/>
        <c:crosses val="autoZero"/>
        <c:auto val="1"/>
        <c:lblAlgn val="ctr"/>
        <c:lblOffset val="100"/>
      </c:catAx>
      <c:valAx>
        <c:axId val="123927936"/>
        <c:scaling>
          <c:orientation val="minMax"/>
        </c:scaling>
        <c:axPos val="l"/>
        <c:majorGridlines/>
        <c:tickLblPos val="nextTo"/>
        <c:crossAx val="123926400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07852150516922E-2"/>
          <c:y val="0.36100970030959095"/>
          <c:w val="0.74837652574725932"/>
          <c:h val="0.21714640075993286"/>
        </c:manualLayout>
      </c:layout>
      <c:lineChart>
        <c:grouping val="standard"/>
        <c:ser>
          <c:idx val="0"/>
          <c:order val="0"/>
          <c:tx>
            <c:strRef>
              <c:f>'Data Tables'!$Q$318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Tables'!$Q$319:$Q$366</c:f>
              <c:numCache>
                <c:formatCode>#,##0.0</c:formatCode>
                <c:ptCount val="47"/>
                <c:pt idx="0">
                  <c:v>18.476299999999998</c:v>
                </c:pt>
                <c:pt idx="1">
                  <c:v>17.319188</c:v>
                </c:pt>
                <c:pt idx="2">
                  <c:v>18.602035000000001</c:v>
                </c:pt>
                <c:pt idx="3">
                  <c:v>18.25967</c:v>
                </c:pt>
                <c:pt idx="4">
                  <c:v>18.865516</c:v>
                </c:pt>
                <c:pt idx="5">
                  <c:v>18.647136</c:v>
                </c:pt>
                <c:pt idx="6">
                  <c:v>18.787448000000001</c:v>
                </c:pt>
                <c:pt idx="7">
                  <c:v>19.066040000000001</c:v>
                </c:pt>
                <c:pt idx="8">
                  <c:v>18.488645000000002</c:v>
                </c:pt>
                <c:pt idx="9">
                  <c:v>18.595140000000001</c:v>
                </c:pt>
                <c:pt idx="10">
                  <c:v>18.822870999999999</c:v>
                </c:pt>
                <c:pt idx="11">
                  <c:v>18.797696999999999</c:v>
                </c:pt>
                <c:pt idx="12">
                  <c:v>18.940389</c:v>
                </c:pt>
                <c:pt idx="13">
                  <c:v>17.488602</c:v>
                </c:pt>
                <c:pt idx="14">
                  <c:v>18.867826000000001</c:v>
                </c:pt>
                <c:pt idx="15">
                  <c:v>18.660518</c:v>
                </c:pt>
                <c:pt idx="16">
                  <c:v>19.231110000000001</c:v>
                </c:pt>
                <c:pt idx="17">
                  <c:v>18.709713000000001</c:v>
                </c:pt>
                <c:pt idx="18">
                  <c:v>19.088597</c:v>
                </c:pt>
                <c:pt idx="19">
                  <c:v>19.384573</c:v>
                </c:pt>
                <c:pt idx="20">
                  <c:v>18.867956</c:v>
                </c:pt>
                <c:pt idx="21">
                  <c:v>19.056065</c:v>
                </c:pt>
                <c:pt idx="22">
                  <c:v>18.892742999999999</c:v>
                </c:pt>
                <c:pt idx="23">
                  <c:v>18.859172999999998</c:v>
                </c:pt>
                <c:pt idx="24">
                  <c:v>19.262644999999999</c:v>
                </c:pt>
                <c:pt idx="25">
                  <c:v>17.86927</c:v>
                </c:pt>
                <c:pt idx="26">
                  <c:v>18.972555</c:v>
                </c:pt>
                <c:pt idx="27">
                  <c:v>18.637639</c:v>
                </c:pt>
                <c:pt idx="28">
                  <c:v>19.44678</c:v>
                </c:pt>
                <c:pt idx="29">
                  <c:v>18.700064000000001</c:v>
                </c:pt>
                <c:pt idx="30">
                  <c:v>19.219339000000002</c:v>
                </c:pt>
                <c:pt idx="31">
                  <c:v>19.239570000000001</c:v>
                </c:pt>
                <c:pt idx="32">
                  <c:v>18.746365000000001</c:v>
                </c:pt>
                <c:pt idx="33">
                  <c:v>19.138051000000001</c:v>
                </c:pt>
                <c:pt idx="34">
                  <c:v>18.796149</c:v>
                </c:pt>
                <c:pt idx="35">
                  <c:v>18.880531000000001</c:v>
                </c:pt>
                <c:pt idx="36">
                  <c:v>18.869730000000001</c:v>
                </c:pt>
                <c:pt idx="37">
                  <c:v>17.445606000000002</c:v>
                </c:pt>
                <c:pt idx="38">
                  <c:v>18.745660999999998</c:v>
                </c:pt>
                <c:pt idx="39">
                  <c:v>18.393702999999999</c:v>
                </c:pt>
                <c:pt idx="40">
                  <c:v>18.895664</c:v>
                </c:pt>
                <c:pt idx="41">
                  <c:v>18.438244000000001</c:v>
                </c:pt>
                <c:pt idx="42">
                  <c:v>19.117263999999999</c:v>
                </c:pt>
                <c:pt idx="43">
                  <c:v>18.794978</c:v>
                </c:pt>
                <c:pt idx="44">
                  <c:v>18.189249</c:v>
                </c:pt>
                <c:pt idx="45">
                  <c:v>18.472688999999999</c:v>
                </c:pt>
                <c:pt idx="46">
                  <c:v>17.866799</c:v>
                </c:pt>
              </c:numCache>
            </c:numRef>
          </c:val>
        </c:ser>
        <c:ser>
          <c:idx val="1"/>
          <c:order val="1"/>
          <c:tx>
            <c:strRef>
              <c:f>'Data Tables'!$R$318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Tables'!$R$319:$R$366</c:f>
              <c:numCache>
                <c:formatCode>#,##0.0</c:formatCode>
                <c:ptCount val="47"/>
                <c:pt idx="0">
                  <c:v>18.617052000000001</c:v>
                </c:pt>
                <c:pt idx="1">
                  <c:v>17.544142999999998</c:v>
                </c:pt>
                <c:pt idx="2">
                  <c:v>18.750429</c:v>
                </c:pt>
                <c:pt idx="3">
                  <c:v>18.602149000000001</c:v>
                </c:pt>
                <c:pt idx="4">
                  <c:v>19.118682</c:v>
                </c:pt>
                <c:pt idx="5">
                  <c:v>18.685476999999999</c:v>
                </c:pt>
                <c:pt idx="6">
                  <c:v>19.231411999999999</c:v>
                </c:pt>
                <c:pt idx="7">
                  <c:v>19.429100999999999</c:v>
                </c:pt>
                <c:pt idx="8">
                  <c:v>18.559318999999999</c:v>
                </c:pt>
                <c:pt idx="9">
                  <c:v>18.917092</c:v>
                </c:pt>
                <c:pt idx="10">
                  <c:v>18.909147999999998</c:v>
                </c:pt>
                <c:pt idx="11">
                  <c:v>18.901845999999999</c:v>
                </c:pt>
                <c:pt idx="12">
                  <c:v>19.053312999999999</c:v>
                </c:pt>
                <c:pt idx="13">
                  <c:v>17.804185</c:v>
                </c:pt>
                <c:pt idx="14">
                  <c:v>18.974907999999999</c:v>
                </c:pt>
                <c:pt idx="15">
                  <c:v>18.762339000000001</c:v>
                </c:pt>
                <c:pt idx="16">
                  <c:v>19.399733000000001</c:v>
                </c:pt>
                <c:pt idx="17">
                  <c:v>18.921415</c:v>
                </c:pt>
                <c:pt idx="18">
                  <c:v>19.337558999999999</c:v>
                </c:pt>
                <c:pt idx="19">
                  <c:v>19.660077000000001</c:v>
                </c:pt>
                <c:pt idx="20">
                  <c:v>18.835493</c:v>
                </c:pt>
                <c:pt idx="21">
                  <c:v>19.200626</c:v>
                </c:pt>
                <c:pt idx="22">
                  <c:v>18.939083</c:v>
                </c:pt>
                <c:pt idx="23">
                  <c:v>19.153891999999999</c:v>
                </c:pt>
                <c:pt idx="24">
                  <c:v>19.118718000000001</c:v>
                </c:pt>
                <c:pt idx="25">
                  <c:v>17.885176999999999</c:v>
                </c:pt>
                <c:pt idx="26">
                  <c:v>18.989177999999999</c:v>
                </c:pt>
                <c:pt idx="27">
                  <c:v>18.70749</c:v>
                </c:pt>
                <c:pt idx="28">
                  <c:v>19.461527</c:v>
                </c:pt>
                <c:pt idx="29">
                  <c:v>18.786460000000002</c:v>
                </c:pt>
                <c:pt idx="30">
                  <c:v>19.25271</c:v>
                </c:pt>
                <c:pt idx="31">
                  <c:v>19.296811999999999</c:v>
                </c:pt>
                <c:pt idx="32">
                  <c:v>18.735430000000001</c:v>
                </c:pt>
                <c:pt idx="33">
                  <c:v>19.125478000000001</c:v>
                </c:pt>
                <c:pt idx="34">
                  <c:v>18.787559000000002</c:v>
                </c:pt>
                <c:pt idx="35">
                  <c:v>18.740915000000001</c:v>
                </c:pt>
                <c:pt idx="36">
                  <c:v>18.913435</c:v>
                </c:pt>
                <c:pt idx="37">
                  <c:v>17.341940000000001</c:v>
                </c:pt>
                <c:pt idx="38">
                  <c:v>18.506983000000002</c:v>
                </c:pt>
                <c:pt idx="39">
                  <c:v>18.420718000000001</c:v>
                </c:pt>
                <c:pt idx="40">
                  <c:v>18.995166000000001</c:v>
                </c:pt>
                <c:pt idx="41">
                  <c:v>18.207884</c:v>
                </c:pt>
                <c:pt idx="42">
                  <c:v>18.699164</c:v>
                </c:pt>
                <c:pt idx="43">
                  <c:v>18.661325999999999</c:v>
                </c:pt>
                <c:pt idx="44">
                  <c:v>18.002006000000002</c:v>
                </c:pt>
                <c:pt idx="45">
                  <c:v>18.392945000000001</c:v>
                </c:pt>
                <c:pt idx="46">
                  <c:v>17.666604</c:v>
                </c:pt>
              </c:numCache>
            </c:numRef>
          </c:val>
        </c:ser>
        <c:marker val="1"/>
        <c:axId val="124131584"/>
        <c:axId val="124137472"/>
      </c:lineChart>
      <c:dateAx>
        <c:axId val="124131584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4137472"/>
        <c:crosses val="autoZero"/>
        <c:auto val="1"/>
        <c:lblOffset val="100"/>
        <c:minorUnit val="1065"/>
        <c:minorTimeUnit val="days"/>
      </c:dateAx>
      <c:valAx>
        <c:axId val="124137472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4131584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84167543807104073"/>
          <c:y val="0.32393529872028232"/>
          <c:w val="0.14926802749419499"/>
          <c:h val="0.31235296859504685"/>
        </c:manualLayout>
      </c:layout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943303532863027E-2"/>
          <c:y val="0.10514024831302322"/>
          <c:w val="0.90795802963658123"/>
          <c:h val="0.78971998854661252"/>
        </c:manualLayout>
      </c:layout>
      <c:lineChart>
        <c:grouping val="standard"/>
        <c:ser>
          <c:idx val="0"/>
          <c:order val="0"/>
          <c:tx>
            <c:strRef>
              <c:f>'Data Tables'!$O$318</c:f>
              <c:strCache>
                <c:ptCount val="1"/>
                <c:pt idx="0">
                  <c:v>CBAs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Tables'!$O$319:$O$366</c:f>
              <c:numCache>
                <c:formatCode>#,##0.0</c:formatCode>
                <c:ptCount val="47"/>
                <c:pt idx="0">
                  <c:v>18.123335000000001</c:v>
                </c:pt>
                <c:pt idx="1">
                  <c:v>17.002244999999998</c:v>
                </c:pt>
                <c:pt idx="2">
                  <c:v>18.301746000000001</c:v>
                </c:pt>
                <c:pt idx="3">
                  <c:v>17.922072</c:v>
                </c:pt>
                <c:pt idx="4">
                  <c:v>18.556474999999999</c:v>
                </c:pt>
                <c:pt idx="5">
                  <c:v>18.402557000000002</c:v>
                </c:pt>
                <c:pt idx="6">
                  <c:v>18.566903</c:v>
                </c:pt>
                <c:pt idx="7">
                  <c:v>18.817554999999999</c:v>
                </c:pt>
                <c:pt idx="8">
                  <c:v>18.181538</c:v>
                </c:pt>
                <c:pt idx="9">
                  <c:v>18.265087999999999</c:v>
                </c:pt>
                <c:pt idx="10">
                  <c:v>18.455521000000001</c:v>
                </c:pt>
                <c:pt idx="11">
                  <c:v>18.460561999999999</c:v>
                </c:pt>
                <c:pt idx="12">
                  <c:v>18.567314</c:v>
                </c:pt>
                <c:pt idx="13">
                  <c:v>17.144044999999998</c:v>
                </c:pt>
                <c:pt idx="14">
                  <c:v>18.471108999999998</c:v>
                </c:pt>
                <c:pt idx="15">
                  <c:v>18.353757000000002</c:v>
                </c:pt>
                <c:pt idx="16">
                  <c:v>18.848313000000001</c:v>
                </c:pt>
                <c:pt idx="17">
                  <c:v>18.4283</c:v>
                </c:pt>
                <c:pt idx="18">
                  <c:v>18.815674000000001</c:v>
                </c:pt>
                <c:pt idx="19">
                  <c:v>19.044975999999998</c:v>
                </c:pt>
                <c:pt idx="20">
                  <c:v>18.505678</c:v>
                </c:pt>
                <c:pt idx="21">
                  <c:v>18.653853999999999</c:v>
                </c:pt>
                <c:pt idx="22">
                  <c:v>18.479956000000001</c:v>
                </c:pt>
                <c:pt idx="23">
                  <c:v>18.461348000000001</c:v>
                </c:pt>
                <c:pt idx="24">
                  <c:v>18.895813</c:v>
                </c:pt>
                <c:pt idx="25">
                  <c:v>17.505876000000001</c:v>
                </c:pt>
                <c:pt idx="26">
                  <c:v>18.550927000000001</c:v>
                </c:pt>
                <c:pt idx="27">
                  <c:v>18.340541000000002</c:v>
                </c:pt>
                <c:pt idx="28">
                  <c:v>19.230695999999998</c:v>
                </c:pt>
                <c:pt idx="29">
                  <c:v>18.325292999999999</c:v>
                </c:pt>
                <c:pt idx="30">
                  <c:v>18.866634000000001</c:v>
                </c:pt>
                <c:pt idx="31">
                  <c:v>18.990193999999999</c:v>
                </c:pt>
                <c:pt idx="32">
                  <c:v>18.341773</c:v>
                </c:pt>
                <c:pt idx="33">
                  <c:v>18.706496999999999</c:v>
                </c:pt>
                <c:pt idx="34">
                  <c:v>18.455655</c:v>
                </c:pt>
                <c:pt idx="35">
                  <c:v>18.475328999999999</c:v>
                </c:pt>
                <c:pt idx="36">
                  <c:v>18.44819</c:v>
                </c:pt>
                <c:pt idx="37">
                  <c:v>17.121794999999999</c:v>
                </c:pt>
                <c:pt idx="38">
                  <c:v>18.460367999999999</c:v>
                </c:pt>
                <c:pt idx="39">
                  <c:v>18.070118999999998</c:v>
                </c:pt>
                <c:pt idx="40">
                  <c:v>18.533570999999998</c:v>
                </c:pt>
                <c:pt idx="41">
                  <c:v>18.086939000000001</c:v>
                </c:pt>
                <c:pt idx="42">
                  <c:v>18.766461</c:v>
                </c:pt>
                <c:pt idx="43">
                  <c:v>18.400898999999999</c:v>
                </c:pt>
                <c:pt idx="44">
                  <c:v>17.822697999999999</c:v>
                </c:pt>
                <c:pt idx="45">
                  <c:v>18.177541000000002</c:v>
                </c:pt>
                <c:pt idx="46">
                  <c:v>17.575488</c:v>
                </c:pt>
              </c:numCache>
            </c:numRef>
          </c:val>
        </c:ser>
        <c:ser>
          <c:idx val="1"/>
          <c:order val="1"/>
          <c:tx>
            <c:strRef>
              <c:f>'Data Tables'!$P$318</c:f>
              <c:strCache>
                <c:ptCount val="1"/>
                <c:pt idx="0">
                  <c:v>Comparators</c:v>
                </c:pt>
              </c:strCache>
            </c:strRef>
          </c:tx>
          <c:spPr>
            <a:ln>
              <a:solidFill>
                <a:srgbClr val="BD4643"/>
              </a:solidFill>
            </a:ln>
          </c:spPr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Tables'!$P$319:$P$366</c:f>
              <c:numCache>
                <c:formatCode>#,##0.0</c:formatCode>
                <c:ptCount val="47"/>
                <c:pt idx="0">
                  <c:v>18.134971</c:v>
                </c:pt>
                <c:pt idx="1">
                  <c:v>17.112061000000001</c:v>
                </c:pt>
                <c:pt idx="2">
                  <c:v>18.312403</c:v>
                </c:pt>
                <c:pt idx="3">
                  <c:v>18.279993999999999</c:v>
                </c:pt>
                <c:pt idx="4">
                  <c:v>18.763173999999999</c:v>
                </c:pt>
                <c:pt idx="5">
                  <c:v>18.333438999999998</c:v>
                </c:pt>
                <c:pt idx="6">
                  <c:v>18.858729</c:v>
                </c:pt>
                <c:pt idx="7">
                  <c:v>19.144850999999999</c:v>
                </c:pt>
                <c:pt idx="8">
                  <c:v>18.141984999999998</c:v>
                </c:pt>
                <c:pt idx="9">
                  <c:v>18.405218999999999</c:v>
                </c:pt>
                <c:pt idx="10">
                  <c:v>18.458421999999999</c:v>
                </c:pt>
                <c:pt idx="11">
                  <c:v>18.460203</c:v>
                </c:pt>
                <c:pt idx="12">
                  <c:v>18.588004999999999</c:v>
                </c:pt>
                <c:pt idx="13">
                  <c:v>17.382200999999998</c:v>
                </c:pt>
                <c:pt idx="14">
                  <c:v>18.509045</c:v>
                </c:pt>
                <c:pt idx="15">
                  <c:v>18.364561999999999</c:v>
                </c:pt>
                <c:pt idx="16">
                  <c:v>18.990815000000001</c:v>
                </c:pt>
                <c:pt idx="17">
                  <c:v>18.461690999999998</c:v>
                </c:pt>
                <c:pt idx="18">
                  <c:v>18.968040999999999</c:v>
                </c:pt>
                <c:pt idx="19">
                  <c:v>19.353529999999999</c:v>
                </c:pt>
                <c:pt idx="20">
                  <c:v>18.370920000000002</c:v>
                </c:pt>
                <c:pt idx="21">
                  <c:v>18.816405</c:v>
                </c:pt>
                <c:pt idx="22">
                  <c:v>18.557455999999998</c:v>
                </c:pt>
                <c:pt idx="23">
                  <c:v>18.755383999999999</c:v>
                </c:pt>
                <c:pt idx="24">
                  <c:v>18.626702000000002</c:v>
                </c:pt>
                <c:pt idx="25">
                  <c:v>17.475110999999998</c:v>
                </c:pt>
                <c:pt idx="26">
                  <c:v>18.551451</c:v>
                </c:pt>
                <c:pt idx="27">
                  <c:v>18.316063</c:v>
                </c:pt>
                <c:pt idx="28">
                  <c:v>19.124793</c:v>
                </c:pt>
                <c:pt idx="29">
                  <c:v>18.330750999999999</c:v>
                </c:pt>
                <c:pt idx="30">
                  <c:v>18.883379999999999</c:v>
                </c:pt>
                <c:pt idx="31">
                  <c:v>18.9054</c:v>
                </c:pt>
                <c:pt idx="32">
                  <c:v>18.350522999999999</c:v>
                </c:pt>
                <c:pt idx="33">
                  <c:v>18.7317</c:v>
                </c:pt>
                <c:pt idx="34">
                  <c:v>18.500039000000001</c:v>
                </c:pt>
                <c:pt idx="35">
                  <c:v>18.331063</c:v>
                </c:pt>
                <c:pt idx="36">
                  <c:v>18.466705000000001</c:v>
                </c:pt>
                <c:pt idx="37">
                  <c:v>17.011444999999998</c:v>
                </c:pt>
                <c:pt idx="38">
                  <c:v>18.140051</c:v>
                </c:pt>
                <c:pt idx="39">
                  <c:v>18.120411000000001</c:v>
                </c:pt>
                <c:pt idx="40">
                  <c:v>18.698097000000001</c:v>
                </c:pt>
                <c:pt idx="41">
                  <c:v>17.85549</c:v>
                </c:pt>
                <c:pt idx="42">
                  <c:v>18.355754999999998</c:v>
                </c:pt>
                <c:pt idx="43">
                  <c:v>18.460079</c:v>
                </c:pt>
                <c:pt idx="44">
                  <c:v>17.774187999999999</c:v>
                </c:pt>
                <c:pt idx="45">
                  <c:v>18.086984999999999</c:v>
                </c:pt>
                <c:pt idx="46">
                  <c:v>17.444254000000001</c:v>
                </c:pt>
              </c:numCache>
            </c:numRef>
          </c:val>
        </c:ser>
        <c:marker val="1"/>
        <c:axId val="124172160"/>
        <c:axId val="124173696"/>
      </c:lineChart>
      <c:dateAx>
        <c:axId val="124172160"/>
        <c:scaling>
          <c:orientation val="minMax"/>
        </c:scaling>
        <c:delete val="1"/>
        <c:axPos val="b"/>
        <c:minorGridlines/>
        <c:numFmt formatCode="[$-409]mmm\-yy;@" sourceLinked="1"/>
        <c:tickLblPos val="none"/>
        <c:crossAx val="124173696"/>
        <c:crosses val="autoZero"/>
        <c:auto val="1"/>
        <c:lblOffset val="100"/>
        <c:minorUnit val="1065"/>
        <c:minorTimeUnit val="days"/>
      </c:dateAx>
      <c:valAx>
        <c:axId val="124173696"/>
        <c:scaling>
          <c:orientation val="minMax"/>
          <c:max val="24"/>
          <c:min val="0"/>
        </c:scaling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4172160"/>
        <c:crosses val="autoZero"/>
        <c:crossBetween val="midCat"/>
        <c:majorUnit val="6"/>
      </c:valAx>
      <c:spPr>
        <a:ln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717214315000293E-2"/>
          <c:y val="7.4016797900265552E-2"/>
          <c:w val="0.9060275105179465"/>
          <c:h val="0.58371076115484111"/>
        </c:manualLayout>
      </c:layout>
      <c:lineChart>
        <c:grouping val="standard"/>
        <c:ser>
          <c:idx val="0"/>
          <c:order val="0"/>
          <c:tx>
            <c:strRef>
              <c:f>'Data Tables'!$S$318</c:f>
              <c:strCache>
                <c:ptCount val="1"/>
                <c:pt idx="0">
                  <c:v>CBAs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Tables'!$S$319:$S$366</c:f>
              <c:numCache>
                <c:formatCode>#,##0.0</c:formatCode>
                <c:ptCount val="47"/>
                <c:pt idx="0">
                  <c:v>18.334167000000001</c:v>
                </c:pt>
                <c:pt idx="1">
                  <c:v>17.089538999999998</c:v>
                </c:pt>
                <c:pt idx="2">
                  <c:v>18.481849</c:v>
                </c:pt>
                <c:pt idx="3">
                  <c:v>18.021608000000001</c:v>
                </c:pt>
                <c:pt idx="4">
                  <c:v>18.609853000000001</c:v>
                </c:pt>
                <c:pt idx="5">
                  <c:v>18.498698999999998</c:v>
                </c:pt>
                <c:pt idx="6">
                  <c:v>18.778797000000001</c:v>
                </c:pt>
                <c:pt idx="7">
                  <c:v>19.065276999999998</c:v>
                </c:pt>
                <c:pt idx="8">
                  <c:v>18.428091999999999</c:v>
                </c:pt>
                <c:pt idx="9">
                  <c:v>18.540205</c:v>
                </c:pt>
                <c:pt idx="10">
                  <c:v>18.777023</c:v>
                </c:pt>
                <c:pt idx="11">
                  <c:v>18.744959999999999</c:v>
                </c:pt>
                <c:pt idx="12">
                  <c:v>18.838101000000002</c:v>
                </c:pt>
                <c:pt idx="13">
                  <c:v>17.328889</c:v>
                </c:pt>
                <c:pt idx="14">
                  <c:v>18.680285999999999</c:v>
                </c:pt>
                <c:pt idx="15">
                  <c:v>18.566824</c:v>
                </c:pt>
                <c:pt idx="16">
                  <c:v>19.102986999999999</c:v>
                </c:pt>
                <c:pt idx="17">
                  <c:v>18.650130000000001</c:v>
                </c:pt>
                <c:pt idx="18">
                  <c:v>19.018868999999999</c:v>
                </c:pt>
                <c:pt idx="19">
                  <c:v>19.260242999999999</c:v>
                </c:pt>
                <c:pt idx="20">
                  <c:v>18.711417000000001</c:v>
                </c:pt>
                <c:pt idx="21">
                  <c:v>18.893709999999999</c:v>
                </c:pt>
                <c:pt idx="22">
                  <c:v>18.710061</c:v>
                </c:pt>
                <c:pt idx="23">
                  <c:v>18.732914999999998</c:v>
                </c:pt>
                <c:pt idx="24">
                  <c:v>19.181505000000001</c:v>
                </c:pt>
                <c:pt idx="25">
                  <c:v>17.779609000000001</c:v>
                </c:pt>
                <c:pt idx="26">
                  <c:v>18.789279000000001</c:v>
                </c:pt>
                <c:pt idx="27">
                  <c:v>18.485233000000001</c:v>
                </c:pt>
                <c:pt idx="28">
                  <c:v>19.369682000000001</c:v>
                </c:pt>
                <c:pt idx="29">
                  <c:v>18.489692000000002</c:v>
                </c:pt>
                <c:pt idx="30">
                  <c:v>19.060611000000002</c:v>
                </c:pt>
                <c:pt idx="31">
                  <c:v>19.276391</c:v>
                </c:pt>
                <c:pt idx="32">
                  <c:v>18.702213</c:v>
                </c:pt>
                <c:pt idx="33">
                  <c:v>18.963742</c:v>
                </c:pt>
                <c:pt idx="34">
                  <c:v>18.782883999999999</c:v>
                </c:pt>
                <c:pt idx="35">
                  <c:v>18.719256999999999</c:v>
                </c:pt>
                <c:pt idx="36">
                  <c:v>18.712112999999999</c:v>
                </c:pt>
                <c:pt idx="37">
                  <c:v>17.385829999999999</c:v>
                </c:pt>
                <c:pt idx="38">
                  <c:v>18.679400999999999</c:v>
                </c:pt>
                <c:pt idx="39">
                  <c:v>18.312588999999999</c:v>
                </c:pt>
                <c:pt idx="40">
                  <c:v>18.691607999999999</c:v>
                </c:pt>
                <c:pt idx="41">
                  <c:v>18.158117000000001</c:v>
                </c:pt>
                <c:pt idx="42">
                  <c:v>18.872036000000001</c:v>
                </c:pt>
                <c:pt idx="43">
                  <c:v>18.622512</c:v>
                </c:pt>
                <c:pt idx="44">
                  <c:v>18.018231</c:v>
                </c:pt>
                <c:pt idx="45">
                  <c:v>18.390582999999999</c:v>
                </c:pt>
                <c:pt idx="46">
                  <c:v>17.736391999999999</c:v>
                </c:pt>
              </c:numCache>
            </c:numRef>
          </c:val>
        </c:ser>
        <c:ser>
          <c:idx val="1"/>
          <c:order val="1"/>
          <c:tx>
            <c:strRef>
              <c:f>'Data Tables'!$T$318</c:f>
              <c:strCache>
                <c:ptCount val="1"/>
                <c:pt idx="0">
                  <c:v>Comparators</c:v>
                </c:pt>
              </c:strCache>
            </c:strRef>
          </c:tx>
          <c:marker>
            <c:symbol val="none"/>
          </c:marker>
          <c:cat>
            <c:numRef>
              <c:f>'Data Tables'!$B$319:$B$366</c:f>
              <c:numCache>
                <c:formatCode>[$-409]mmm\-yy;@</c:formatCode>
                <c:ptCount val="4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</c:numCache>
            </c:numRef>
          </c:cat>
          <c:val>
            <c:numRef>
              <c:f>'Data Tables'!$T$319:$T$366</c:f>
              <c:numCache>
                <c:formatCode>#,##0.0</c:formatCode>
                <c:ptCount val="47"/>
                <c:pt idx="0">
                  <c:v>18.357512</c:v>
                </c:pt>
                <c:pt idx="1">
                  <c:v>17.391646000000001</c:v>
                </c:pt>
                <c:pt idx="2">
                  <c:v>18.445816000000001</c:v>
                </c:pt>
                <c:pt idx="3">
                  <c:v>18.412051999999999</c:v>
                </c:pt>
                <c:pt idx="4">
                  <c:v>18.939026999999999</c:v>
                </c:pt>
                <c:pt idx="5">
                  <c:v>18.519306</c:v>
                </c:pt>
                <c:pt idx="6">
                  <c:v>19.029657</c:v>
                </c:pt>
                <c:pt idx="7">
                  <c:v>19.381385999999999</c:v>
                </c:pt>
                <c:pt idx="8">
                  <c:v>18.523502000000001</c:v>
                </c:pt>
                <c:pt idx="9">
                  <c:v>18.763949</c:v>
                </c:pt>
                <c:pt idx="10">
                  <c:v>18.863610000000001</c:v>
                </c:pt>
                <c:pt idx="11">
                  <c:v>18.767510999999999</c:v>
                </c:pt>
                <c:pt idx="12">
                  <c:v>18.821594000000001</c:v>
                </c:pt>
                <c:pt idx="13">
                  <c:v>17.783259999999999</c:v>
                </c:pt>
                <c:pt idx="14">
                  <c:v>18.781130000000001</c:v>
                </c:pt>
                <c:pt idx="15">
                  <c:v>18.616053999999998</c:v>
                </c:pt>
                <c:pt idx="16">
                  <c:v>19.216583</c:v>
                </c:pt>
                <c:pt idx="17">
                  <c:v>18.756426000000001</c:v>
                </c:pt>
                <c:pt idx="18">
                  <c:v>19.361637999999999</c:v>
                </c:pt>
                <c:pt idx="19">
                  <c:v>19.627313000000001</c:v>
                </c:pt>
                <c:pt idx="20">
                  <c:v>18.749165999999999</c:v>
                </c:pt>
                <c:pt idx="21">
                  <c:v>19.147575</c:v>
                </c:pt>
                <c:pt idx="22">
                  <c:v>18.974603999999999</c:v>
                </c:pt>
                <c:pt idx="23">
                  <c:v>19.207606999999999</c:v>
                </c:pt>
                <c:pt idx="24">
                  <c:v>19.090135</c:v>
                </c:pt>
                <c:pt idx="25">
                  <c:v>17.817869000000002</c:v>
                </c:pt>
                <c:pt idx="26">
                  <c:v>18.950965</c:v>
                </c:pt>
                <c:pt idx="27">
                  <c:v>18.544886999999999</c:v>
                </c:pt>
                <c:pt idx="28">
                  <c:v>19.335142999999999</c:v>
                </c:pt>
                <c:pt idx="29">
                  <c:v>18.645249</c:v>
                </c:pt>
                <c:pt idx="30">
                  <c:v>19.097771000000002</c:v>
                </c:pt>
                <c:pt idx="31">
                  <c:v>19.226153</c:v>
                </c:pt>
                <c:pt idx="32">
                  <c:v>18.619582999999999</c:v>
                </c:pt>
                <c:pt idx="33">
                  <c:v>19.074223</c:v>
                </c:pt>
                <c:pt idx="34">
                  <c:v>18.669781</c:v>
                </c:pt>
                <c:pt idx="35">
                  <c:v>18.720604000000002</c:v>
                </c:pt>
                <c:pt idx="36">
                  <c:v>18.776904999999999</c:v>
                </c:pt>
                <c:pt idx="37">
                  <c:v>17.154978</c:v>
                </c:pt>
                <c:pt idx="38">
                  <c:v>18.369022000000001</c:v>
                </c:pt>
                <c:pt idx="39">
                  <c:v>18.361767</c:v>
                </c:pt>
                <c:pt idx="40">
                  <c:v>18.855915</c:v>
                </c:pt>
                <c:pt idx="41">
                  <c:v>18.027352</c:v>
                </c:pt>
                <c:pt idx="42">
                  <c:v>18.454184999999999</c:v>
                </c:pt>
                <c:pt idx="43">
                  <c:v>18.637162</c:v>
                </c:pt>
                <c:pt idx="44">
                  <c:v>17.973199999999999</c:v>
                </c:pt>
                <c:pt idx="45">
                  <c:v>18.135304999999999</c:v>
                </c:pt>
                <c:pt idx="46">
                  <c:v>17.608674000000001</c:v>
                </c:pt>
              </c:numCache>
            </c:numRef>
          </c:val>
        </c:ser>
        <c:marker val="1"/>
        <c:axId val="124273408"/>
        <c:axId val="124274944"/>
      </c:lineChart>
      <c:dateAx>
        <c:axId val="124273408"/>
        <c:scaling>
          <c:orientation val="minMax"/>
        </c:scaling>
        <c:axPos val="b"/>
        <c:minorGridlines/>
        <c:numFmt formatCode="[$-409]mmm\-yy;@" sourceLinked="1"/>
        <c:tickLblPos val="nextTo"/>
        <c:txPr>
          <a:bodyPr rot="-2700000"/>
          <a:lstStyle/>
          <a:p>
            <a:pPr>
              <a:defRPr b="1"/>
            </a:pPr>
            <a:endParaRPr lang="en-US"/>
          </a:p>
        </c:txPr>
        <c:crossAx val="124274944"/>
        <c:crosses val="autoZero"/>
        <c:auto val="1"/>
        <c:lblOffset val="100"/>
        <c:majorUnit val="2"/>
        <c:majorTimeUnit val="months"/>
        <c:minorUnit val="1065"/>
        <c:minorTimeUnit val="days"/>
      </c:dateAx>
      <c:valAx>
        <c:axId val="124274944"/>
        <c:scaling>
          <c:orientation val="minMax"/>
          <c:max val="24"/>
          <c:min val="0"/>
        </c:scaling>
        <c:axPos val="l"/>
        <c:majorGridlines>
          <c:spPr>
            <a:ln>
              <a:prstDash val="sysDot"/>
            </a:ln>
          </c:spPr>
        </c:majorGridlines>
        <c:numFmt formatCode="0" sourceLinked="0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4273408"/>
        <c:crosses val="autoZero"/>
        <c:crossBetween val="midCat"/>
        <c:majorUnit val="6"/>
      </c:valAx>
      <c:spPr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141" l="0.70000000000000062" r="0.70000000000000062" t="0.750000000000014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07670528"/>
        <c:axId val="107672320"/>
      </c:barChart>
      <c:catAx>
        <c:axId val="107670528"/>
        <c:scaling>
          <c:orientation val="minMax"/>
        </c:scaling>
        <c:axPos val="b"/>
        <c:minorGridlines/>
        <c:tickLblPos val="nextTo"/>
        <c:crossAx val="107672320"/>
        <c:crosses val="autoZero"/>
        <c:auto val="1"/>
        <c:lblAlgn val="ctr"/>
        <c:lblOffset val="100"/>
      </c:catAx>
      <c:valAx>
        <c:axId val="107672320"/>
        <c:scaling>
          <c:orientation val="minMax"/>
        </c:scaling>
        <c:axPos val="l"/>
        <c:majorGridlines/>
        <c:tickLblPos val="nextTo"/>
        <c:crossAx val="107670528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8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80" workbookViewId="0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80" workbookViewId="0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3"/>
  <sheetViews>
    <sheetView zoomScale="80" workbookViewId="0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4"/>
  <sheetViews>
    <sheetView zoomScale="80" workbookViewId="0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15"/>
  <sheetViews>
    <sheetView zoomScale="80" workbookViewId="0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16"/>
  <sheetViews>
    <sheetView zoomScale="80" workbookViewId="0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17"/>
  <sheetViews>
    <sheetView zoomScale="80" workbookViewId="0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18"/>
  <sheetViews>
    <sheetView zoomScale="80" workbookViewId="0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19"/>
  <sheetViews>
    <sheetView zoomScale="80" workbookViewId="0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20"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3"/>
  <sheetViews>
    <sheetView zoomScale="80" workbookViewId="0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21"/>
  <sheetViews>
    <sheetView zoomScale="80" workbookViewId="0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22"/>
  <sheetViews>
    <sheetView zoomScale="8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4"/>
  <sheetViews>
    <sheetView zoomScale="8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5"/>
  <sheetViews>
    <sheetView zoomScale="8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6"/>
  <sheetViews>
    <sheetView zoomScale="8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8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8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8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9.xml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3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2" Type="http://schemas.openxmlformats.org/officeDocument/2006/relationships/chart" Target="../charts/chart75.xml"/><Relationship Id="rId1" Type="http://schemas.openxmlformats.org/officeDocument/2006/relationships/chart" Target="../charts/chart7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0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1.xml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4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7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791AFF9F-7B74-4602-AB37-1ED0392A94F8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Hospitalizations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5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8FDBFE3-9228-4103-A83E-8B2153C954F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5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E6D1B880-2629-4A4D-A23B-CF9F0612F02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5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68D9-1B44-4DC7-8153-8B63ACF935CF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7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6967889E-B583-4C16-A394-79F39C7BE002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Hospitalizations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5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E62A14F-7D46-4B4D-B69E-5530554572E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5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D75873BF-5B9C-417E-B515-8D02EEB7320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5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66F1647-D312-4C2F-B7B7-9B5F6F7A4A4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8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770F1AA8-385F-4E63-B215-65459558A907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ER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109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74649A0-494A-4E86-BF52-EE7D31C6BD8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109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385AC737-E6E2-446E-8F19-533CFD4B84F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109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AFAD714-97F2-4B89-B842-24524FE9A8F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8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BB2E230F-05FC-492D-A455-35FAFAD44E14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ER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109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064DD58-8423-40C0-B001-B77B7442BCA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109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45B13597-FFB1-4326-9CD6-2B63B85469E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109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8B5C9F1-0891-4664-B06B-A571E12087F1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5.63785E-17</cdr:x>
      <cdr:y>0.0012</cdr:y>
    </cdr:from>
    <cdr:to>
      <cdr:x>1</cdr:x>
      <cdr:y>0.09657</cdr:y>
    </cdr:to>
    <cdr:sp macro="" textlink="chart_names!$B$8">
      <cdr:nvSpPr>
        <cdr:cNvPr id="5" name="TextBox 1"/>
        <cdr:cNvSpPr txBox="1"/>
      </cdr:nvSpPr>
      <cdr:spPr>
        <a:xfrm xmlns:a="http://schemas.openxmlformats.org/drawingml/2006/main">
          <a:off x="34105" y="7546"/>
          <a:ext cx="8669364" cy="599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86D808F-A83E-4E09-87EF-F92C573C471E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ER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109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02F6F13-DE82-4C77-BB20-308CC0585D3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109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02D3C9F3-3B64-48A1-B103-1212A27F79F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109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2124500-A7B9-4D5F-9F7F-C2066D6ACE3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6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91F6F52-3CF2-4632-BD17-690349C57DC9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Death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5:$D$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802CC09-4843-4429-A486-27DA63A1077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5:$H$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67F43416-AB74-4241-8A4F-061952A5C1B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5:$F$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E6B2187-97AB-44B4-AADA-D7B4FA02ACB3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9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22020C8-9B39-4770-ADE3-57FDD88E4C06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Physician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161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FE05B6C-4EDD-4EA3-AFC6-C86A77FC4F43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161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F8B49764-3255-4FFF-9EA7-700A2815545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161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7EADE2D-A9FA-4209-9B3E-031172B846C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9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BFF376-F331-4598-9501-677C6F4209CF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Physician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161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CB70A1E-605E-48A1-A7A3-54B4476D6C50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161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489DA90A-3D38-44B8-B931-06D3530819E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161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9ED7D91-26FB-46AB-A610-7B57DCFC576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9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0963D57-AC1D-4DFD-A14B-0E2DA5298BFA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Physician Visits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161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972AEA3-6E38-4C20-989B-8B78D29C78B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161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7542898C-3D20-4722-B32B-6DC228B36E1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161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9BC39BC-DB6A-4367-9984-77E31E0D5D61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0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5B20345-A37E-4DE3-BE64-95EB03D949CB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SNF Admissions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213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1CA720A-22CC-4BA0-BD59-28846613844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213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B332509C-7D46-4C58-A04E-24D9B658703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213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0AE6DCD-EAF9-4464-9EB4-53FCA966F93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0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4E44300-A7A5-46C7-A1F6-EF7A547A00D2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SNF Admissions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213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9B9874A-AC2E-4133-B584-FAF8AD061CA1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213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73AAF824-1D26-4159-B4C2-4FDA2FC6445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213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8593959-F93B-4E97-8493-BE9D23316EC1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0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FC1E728-01CF-4CE2-B5A3-952054BE7634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SNF Admissions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213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2178EC1-AF26-44AE-AA81-5E09534B5E0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213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C88F9934-42A5-4736-8812-ABE255919FC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213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845EAB7-066A-4B57-9D5F-B34FC5EE5A9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1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95C797F-7A93-4AC1-A0FA-7886CB7F4DC3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IP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26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226AEE3-7AB5-4E40-AFF2-205B49D680E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26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2FD3C997-C4F5-4262-B4BF-B5EC7258044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26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0875C82-5061-4F0E-A685-A4B14D678D76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1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8B1CE84D-AF20-41CC-8BD4-76C114B98D95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IP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26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86A9707-2DF2-4EA6-976B-663B65B6086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26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68E0A8A6-37CF-4514-A56E-162748695DE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26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25AA1E3-11CA-471C-99C9-AF522F1018F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1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4C1EB9B-EFB1-49B6-B9FE-836033B3E141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IP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26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42620C7-CF86-4C2B-95DE-5262DE17A50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26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F9311216-A74D-47DF-A8A0-4BFE6178E9DF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26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A66BA49-3B44-46FD-8571-A132CA5FD5EF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 in a Hospital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2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0C6264A0-3DB4-4EBC-A583-894A1E4474A1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SNF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31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4F3EA84-DBAF-4308-AA7E-1ACB18241A27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31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8F8992CC-0538-42D0-A1E2-6777DA07D8D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31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3003035-9F1A-4D19-ACB1-451F611A158F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6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91F6F52-3CF2-4632-BD17-690349C57DC9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Death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5:$J$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260EE1F-E9E1-41B8-BEB6-59E7C65EA5C4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6823769B-F831-4B0F-9D95-D15AC9B3745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44A4DEB-D95A-4271-85BB-61B0BB14C46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2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FB67140-4394-4BD6-9B8D-7FAEE6B2F681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SNF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I$31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1069A12-4660-4474-947B-EDCF5ACCDF8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Acute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M$31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530B4508-49D8-48A6-8DC2-1804FB61BA6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Traumatic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K$31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F484BFD-5B1C-4997-820A-D6D54FE71913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Mobility Degenerative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12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0F5050F-CB06-455B-97EF-C47D10D9B5AE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Average SNF Days per Beneficiary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31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6222FD7-ABB6-4959-942A-554E86304CE1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31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11955D0A-DBC7-4F0F-B2CC-CE1E7F5DFEA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31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EB4621F-7BB7-418E-AB8C-03FE0EE4330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 in a SNF in the Month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6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91F6F52-3CF2-4632-BD17-690349C57DC9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Death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O$5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09A567B-7406-4A3A-BB59-94E58D1EB48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Narrow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S$5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6F5EA56E-3E8C-43F6-BA50-F9946832DCE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Sleep Disorders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Q$5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6D2E4E-DE58-4A4C-8271-EA57D56AF14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Cardio-Pulmonary Broad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0.02949</cdr:x>
      <cdr:y>0.13681</cdr:y>
    </cdr:from>
    <cdr:to>
      <cdr:x>1</cdr:x>
      <cdr:y>1</cdr:y>
    </cdr:to>
    <cdr:graphicFrame macro="">
      <cdr:nvGraphicFramePr>
        <cdr:cNvPr id="3" name="Chart 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0.03995</cdr:x>
      <cdr:y>0.18177</cdr:y>
    </cdr:from>
    <cdr:to>
      <cdr:x>0.84361</cdr:x>
      <cdr:y>0.41174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0.05155</cdr:x>
      <cdr:y>0.66782</cdr:y>
    </cdr:from>
    <cdr:to>
      <cdr:x>0.85125</cdr:x>
      <cdr:y>0.98041</cdr:y>
    </cdr:to>
    <cdr:graphicFrame macro="">
      <cdr:nvGraphicFramePr>
        <cdr:cNvPr id="4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</cdr:x>
      <cdr:y>0.0012</cdr:y>
    </cdr:from>
    <cdr:to>
      <cdr:x>1</cdr:x>
      <cdr:y>0.09657</cdr:y>
    </cdr:to>
    <cdr:sp macro="" textlink="chart_names!$B$7">
      <cdr:nvSpPr>
        <cdr:cNvPr id="5" name="TextBox 1"/>
        <cdr:cNvSpPr txBox="1"/>
      </cdr:nvSpPr>
      <cdr:spPr>
        <a:xfrm xmlns:a="http://schemas.openxmlformats.org/drawingml/2006/main">
          <a:off x="0" y="7545"/>
          <a:ext cx="8669364" cy="59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4BAF78F-7C90-4971-B313-C3F8CE17F078}" type="TxLink">
            <a:rPr lang="en-US" sz="1800" b="1" i="0" u="none" strike="noStrike">
              <a:solidFill>
                <a:srgbClr val="000000"/>
              </a:solidFill>
              <a:latin typeface="Calibri"/>
            </a:rPr>
            <a:pPr algn="ctr"/>
            <a:t>Aggregate Rate of Hospitalizations for CBAs and Comparators, 
By Subpopulation</a:t>
          </a:fld>
          <a:endParaRPr lang="en-US" sz="4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0.05493</cdr:x>
      <cdr:y>1</cdr:y>
    </cdr:to>
    <cdr:sp macro="" textlink="chart_names!$B$1">
      <cdr:nvSpPr>
        <cdr:cNvPr id="9" name="TextBox 1"/>
        <cdr:cNvSpPr txBox="1"/>
      </cdr:nvSpPr>
      <cdr:spPr>
        <a:xfrm xmlns:a="http://schemas.openxmlformats.org/drawingml/2006/main">
          <a:off x="0" y="0"/>
          <a:ext cx="476250" cy="628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59A39C15-8763-4B66-8031-B82D26CB8CDE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Percent</a:t>
          </a:fld>
          <a:endParaRPr lang="en-US" sz="1400" b="1"/>
        </a:p>
      </cdr:txBody>
    </cdr:sp>
  </cdr:relSizeAnchor>
  <cdr:relSizeAnchor xmlns:cdr="http://schemas.openxmlformats.org/drawingml/2006/chartDrawing">
    <cdr:from>
      <cdr:x>0.10438</cdr:x>
      <cdr:y>0.15905</cdr:y>
    </cdr:from>
    <cdr:to>
      <cdr:x>0.64997</cdr:x>
      <cdr:y>0.20441</cdr:y>
    </cdr:to>
    <cdr:sp macro="" textlink="'Data Tables'!$C$57">
      <cdr:nvSpPr>
        <cdr:cNvPr id="12" name="TextBox 3"/>
        <cdr:cNvSpPr txBox="1"/>
      </cdr:nvSpPr>
      <cdr:spPr>
        <a:xfrm xmlns:a="http://schemas.openxmlformats.org/drawingml/2006/main">
          <a:off x="904874" y="1000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9194EB-5DEE-48A4-8311-498B68AA4070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Enrolled Population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0.10438</cdr:x>
      <cdr:y>0.64377</cdr:y>
    </cdr:from>
    <cdr:to>
      <cdr:x>0.64997</cdr:x>
      <cdr:y>0.68913</cdr:y>
    </cdr:to>
    <cdr:sp macro="" textlink="'Data Tables'!$G$57">
      <cdr:nvSpPr>
        <cdr:cNvPr id="16" name="TextBox 3"/>
        <cdr:cNvSpPr txBox="1"/>
      </cdr:nvSpPr>
      <cdr:spPr>
        <a:xfrm xmlns:a="http://schemas.openxmlformats.org/drawingml/2006/main">
          <a:off x="904875" y="4048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fld id="{84416BD4-0D6F-421B-BA55-DB9B2BCF33F7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Diabetic Access Group (Expanded CBAs)</a:t>
          </a:fld>
          <a:endParaRPr lang="en-US" sz="1200" b="0"/>
        </a:p>
      </cdr:txBody>
    </cdr:sp>
  </cdr:relSizeAnchor>
  <cdr:relSizeAnchor xmlns:cdr="http://schemas.openxmlformats.org/drawingml/2006/chartDrawing">
    <cdr:from>
      <cdr:x>0.10575</cdr:x>
      <cdr:y>0.40141</cdr:y>
    </cdr:from>
    <cdr:to>
      <cdr:x>0.65134</cdr:x>
      <cdr:y>0.44677</cdr:y>
    </cdr:to>
    <cdr:sp macro="" textlink="'Data Tables'!$E$57">
      <cdr:nvSpPr>
        <cdr:cNvPr id="17" name="TextBox 3"/>
        <cdr:cNvSpPr txBox="1"/>
      </cdr:nvSpPr>
      <cdr:spPr>
        <a:xfrm xmlns:a="http://schemas.openxmlformats.org/drawingml/2006/main">
          <a:off x="916781" y="2524125"/>
          <a:ext cx="4729919" cy="28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37BB84E-725E-49E5-9C84-64B0FA8CDA2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Enteral Nutrients Access Group</a:t>
          </a:fld>
          <a:endParaRPr lang="en-US" sz="1200" b="0"/>
        </a:p>
      </cdr:txBody>
    </cdr:sp>
  </cdr:relSizeAnchor>
  <cdr:relSizeAnchor xmlns:cdr="http://schemas.openxmlformats.org/drawingml/2006/chartDrawing">
    <cdr:from>
      <cdr:x>0.00549</cdr:x>
      <cdr:y>0.12307</cdr:y>
    </cdr:from>
    <cdr:to>
      <cdr:x>1</cdr:x>
      <cdr:y>0.16473</cdr:y>
    </cdr:to>
    <cdr:sp macro="" textlink="chart_names!$B$5">
      <cdr:nvSpPr>
        <cdr:cNvPr id="18" name="TextBox 2"/>
        <cdr:cNvSpPr txBox="1"/>
      </cdr:nvSpPr>
      <cdr:spPr>
        <a:xfrm xmlns:a="http://schemas.openxmlformats.org/drawingml/2006/main">
          <a:off x="47625" y="773906"/>
          <a:ext cx="8621739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FB96B5-3E92-4280-9DA9-CBF7AB5BB008}" type="TxLink">
            <a:rPr lang="en-US" sz="1100" b="1" i="0" u="none" strike="noStrike">
              <a:solidFill>
                <a:srgbClr val="000000"/>
              </a:solidFill>
              <a:latin typeface="Calibri"/>
            </a:rPr>
            <a:pPr algn="ctr"/>
            <a:t>Data: Medicare A/B FFS Claims Processed by 2/3/2012</a:t>
          </a:fld>
          <a:endParaRPr lang="en-US" sz="1100" b="1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88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26"/>
  <sheetViews>
    <sheetView tabSelected="1" workbookViewId="0"/>
  </sheetViews>
  <sheetFormatPr defaultRowHeight="15"/>
  <cols>
    <col min="1" max="1" width="2.85546875" style="155" customWidth="1"/>
    <col min="2" max="16384" width="9.140625" style="155"/>
  </cols>
  <sheetData>
    <row r="2" spans="2:2" ht="15.75">
      <c r="B2" s="156" t="s">
        <v>242</v>
      </c>
    </row>
    <row r="3" spans="2:2">
      <c r="B3" s="157"/>
    </row>
    <row r="4" spans="2:2">
      <c r="B4" s="158" t="s">
        <v>239</v>
      </c>
    </row>
    <row r="5" spans="2:2">
      <c r="B5" s="158" t="s">
        <v>240</v>
      </c>
    </row>
    <row r="6" spans="2:2">
      <c r="B6" s="158" t="s">
        <v>241</v>
      </c>
    </row>
    <row r="7" spans="2:2">
      <c r="B7" s="158"/>
    </row>
    <row r="8" spans="2:2">
      <c r="B8" s="158" t="s">
        <v>243</v>
      </c>
    </row>
    <row r="9" spans="2:2">
      <c r="B9" s="158" t="s">
        <v>244</v>
      </c>
    </row>
    <row r="10" spans="2:2">
      <c r="B10" s="158" t="s">
        <v>245</v>
      </c>
    </row>
    <row r="11" spans="2:2">
      <c r="B11" s="159" t="s">
        <v>246</v>
      </c>
    </row>
    <row r="12" spans="2:2">
      <c r="B12" s="159" t="s">
        <v>247</v>
      </c>
    </row>
    <row r="13" spans="2:2">
      <c r="B13" s="159" t="s">
        <v>248</v>
      </c>
    </row>
    <row r="14" spans="2:2">
      <c r="B14" s="159" t="s">
        <v>249</v>
      </c>
    </row>
    <row r="15" spans="2:2">
      <c r="B15" s="159" t="s">
        <v>250</v>
      </c>
    </row>
    <row r="16" spans="2:2">
      <c r="B16" s="159"/>
    </row>
    <row r="17" spans="2:2">
      <c r="B17" s="159" t="s">
        <v>251</v>
      </c>
    </row>
    <row r="18" spans="2:2">
      <c r="B18" s="159" t="s">
        <v>252</v>
      </c>
    </row>
    <row r="19" spans="2:2">
      <c r="B19" s="159" t="s">
        <v>253</v>
      </c>
    </row>
    <row r="20" spans="2:2">
      <c r="B20" s="159" t="s">
        <v>254</v>
      </c>
    </row>
    <row r="21" spans="2:2">
      <c r="B21" s="159" t="s">
        <v>257</v>
      </c>
    </row>
    <row r="22" spans="2:2">
      <c r="B22" s="159" t="s">
        <v>256</v>
      </c>
    </row>
    <row r="23" spans="2:2">
      <c r="B23" s="159" t="s">
        <v>255</v>
      </c>
    </row>
    <row r="24" spans="2:2">
      <c r="B24" s="159"/>
    </row>
    <row r="25" spans="2:2">
      <c r="B25" s="159"/>
    </row>
    <row r="26" spans="2:2">
      <c r="B26" s="1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B2:Q25"/>
  <sheetViews>
    <sheetView showGridLines="0" zoomScale="85" zoomScaleNormal="85" workbookViewId="0"/>
  </sheetViews>
  <sheetFormatPr defaultRowHeight="15"/>
  <cols>
    <col min="1" max="1" width="2.85546875" style="30" customWidth="1"/>
    <col min="2" max="2" width="29.85546875" style="30" customWidth="1"/>
    <col min="3" max="3" width="14" style="30" customWidth="1"/>
    <col min="4" max="4" width="3.140625" style="30" customWidth="1"/>
    <col min="5" max="5" width="14.28515625" style="30" customWidth="1"/>
    <col min="6" max="7" width="9.140625" style="30"/>
    <col min="8" max="8" width="9.42578125" style="30" bestFit="1" customWidth="1"/>
    <col min="9" max="9" width="10.5703125" style="30" bestFit="1" customWidth="1"/>
    <col min="10" max="16384" width="9.140625" style="30"/>
  </cols>
  <sheetData>
    <row r="2" spans="2:17">
      <c r="B2" s="28" t="s">
        <v>34</v>
      </c>
      <c r="C2" s="29" t="s">
        <v>234</v>
      </c>
    </row>
    <row r="3" spans="2:17">
      <c r="B3" s="31" t="s">
        <v>35</v>
      </c>
      <c r="C3" s="63" t="s">
        <v>235</v>
      </c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>
      <c r="B4" s="31" t="s">
        <v>36</v>
      </c>
      <c r="C4" s="62" t="s">
        <v>236</v>
      </c>
      <c r="D4" s="32"/>
      <c r="E4" s="33"/>
      <c r="F4" s="34"/>
      <c r="G4" s="34"/>
      <c r="H4" s="35"/>
      <c r="I4" s="35"/>
      <c r="J4" s="34"/>
      <c r="K4" s="34"/>
      <c r="L4" s="34"/>
      <c r="M4" s="34"/>
      <c r="N4" s="34"/>
      <c r="O4" s="34"/>
      <c r="P4" s="34"/>
      <c r="Q4" s="34"/>
    </row>
    <row r="5" spans="2:17">
      <c r="B5" s="31" t="s">
        <v>37</v>
      </c>
      <c r="C5" s="62" t="s">
        <v>232</v>
      </c>
      <c r="D5" s="36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2:17">
      <c r="B6" s="31" t="s">
        <v>38</v>
      </c>
      <c r="C6" s="122">
        <v>40909</v>
      </c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2:17">
      <c r="B7" s="31" t="s">
        <v>39</v>
      </c>
      <c r="C7" s="37" t="s">
        <v>40</v>
      </c>
      <c r="D7" s="32"/>
      <c r="E7" s="33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2:17">
      <c r="B8" s="38"/>
      <c r="C8" s="39"/>
      <c r="D8" s="40"/>
      <c r="E8" s="40"/>
      <c r="F8" s="40"/>
      <c r="G8" s="40"/>
      <c r="H8" s="40"/>
      <c r="I8" s="40"/>
      <c r="J8" s="34"/>
      <c r="K8" s="34"/>
      <c r="L8" s="34"/>
      <c r="M8" s="34"/>
      <c r="N8" s="34"/>
      <c r="O8" s="34"/>
      <c r="P8" s="34"/>
      <c r="Q8" s="34"/>
    </row>
    <row r="9" spans="2:17">
      <c r="B9" s="31"/>
      <c r="C9" s="41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2:17">
      <c r="B10" s="42" t="s">
        <v>41</v>
      </c>
      <c r="C10" s="41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2:17">
      <c r="B11" s="43" t="s">
        <v>57</v>
      </c>
    </row>
    <row r="12" spans="2:17">
      <c r="B12" s="43" t="s">
        <v>58</v>
      </c>
    </row>
    <row r="13" spans="2:17">
      <c r="B13" s="43"/>
    </row>
    <row r="14" spans="2:17">
      <c r="B14" s="43" t="s">
        <v>229</v>
      </c>
    </row>
    <row r="15" spans="2:17">
      <c r="B15" s="43" t="s">
        <v>59</v>
      </c>
    </row>
    <row r="16" spans="2:17">
      <c r="Q16" s="45"/>
    </row>
    <row r="17" spans="2:2">
      <c r="B17" s="61" t="s">
        <v>42</v>
      </c>
    </row>
    <row r="18" spans="2:2">
      <c r="B18" s="61" t="s">
        <v>43</v>
      </c>
    </row>
    <row r="19" spans="2:2">
      <c r="B19"/>
    </row>
    <row r="20" spans="2:2">
      <c r="B20"/>
    </row>
    <row r="21" spans="2:2">
      <c r="B21"/>
    </row>
    <row r="22" spans="2:2">
      <c r="B22"/>
    </row>
    <row r="23" spans="2:2">
      <c r="B23"/>
    </row>
    <row r="24" spans="2:2">
      <c r="B24"/>
    </row>
    <row r="25" spans="2:2">
      <c r="B25"/>
    </row>
  </sheetData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2:R61"/>
  <sheetViews>
    <sheetView showGridLines="0" zoomScale="85" zoomScaleNormal="85" workbookViewId="0"/>
  </sheetViews>
  <sheetFormatPr defaultRowHeight="15"/>
  <cols>
    <col min="1" max="1" width="3" customWidth="1"/>
    <col min="2" max="2" width="29.85546875" customWidth="1"/>
    <col min="3" max="3" width="14" customWidth="1"/>
  </cols>
  <sheetData>
    <row r="2" spans="2:18">
      <c r="B2" s="28" t="s">
        <v>34</v>
      </c>
      <c r="C2" s="59" t="str">
        <f>Introduction!C2</f>
        <v>Health_Outcomes_Public_Use_File_thru_November_2011.xlsx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2:18">
      <c r="B3" s="31" t="s">
        <v>35</v>
      </c>
      <c r="C3" s="60" t="str">
        <f>Introduction!C3</f>
        <v>2/14/2012</v>
      </c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0"/>
    </row>
    <row r="4" spans="2:18">
      <c r="B4" s="31" t="s">
        <v>36</v>
      </c>
      <c r="C4" s="59" t="str">
        <f>Introduction!C4</f>
        <v xml:space="preserve">1/1/2008 to 11/30/2011 </v>
      </c>
      <c r="D4" s="32"/>
      <c r="E4" s="33"/>
      <c r="F4" s="34"/>
      <c r="G4" s="34"/>
      <c r="H4" s="35"/>
      <c r="I4" s="35"/>
      <c r="J4" s="34"/>
      <c r="K4" s="34"/>
      <c r="L4" s="34"/>
      <c r="M4" s="34"/>
      <c r="N4" s="34"/>
      <c r="O4" s="34"/>
      <c r="P4" s="34"/>
      <c r="Q4" s="34"/>
      <c r="R4" s="30"/>
    </row>
    <row r="5" spans="2:18">
      <c r="B5" s="31" t="s">
        <v>37</v>
      </c>
      <c r="C5" s="60" t="str">
        <f>Introduction!C5</f>
        <v>2/3/2012</v>
      </c>
      <c r="D5" s="36"/>
      <c r="E5" s="30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0"/>
    </row>
    <row r="6" spans="2:18">
      <c r="B6" s="31" t="s">
        <v>38</v>
      </c>
      <c r="C6" s="60">
        <f>Introduction!C6</f>
        <v>40909</v>
      </c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0"/>
    </row>
    <row r="7" spans="2:18">
      <c r="B7" s="31" t="s">
        <v>39</v>
      </c>
      <c r="C7" s="59" t="str">
        <f>Introduction!C7</f>
        <v>Original Medicare (Part A and Part B) Claims; Medicare Enrollment Data</v>
      </c>
      <c r="D7" s="32"/>
      <c r="E7" s="33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0"/>
    </row>
    <row r="9" spans="2:18">
      <c r="B9" s="64" t="s">
        <v>44</v>
      </c>
      <c r="C9" s="65"/>
      <c r="D9" s="65"/>
      <c r="E9" s="65"/>
      <c r="F9" s="65"/>
      <c r="G9" s="65"/>
      <c r="H9" s="65"/>
      <c r="I9" s="65"/>
      <c r="J9" s="65"/>
    </row>
    <row r="10" spans="2:18" ht="18" customHeight="1">
      <c r="B10" s="117" t="s">
        <v>75</v>
      </c>
      <c r="C10" s="58"/>
      <c r="D10" s="58"/>
      <c r="E10" s="58"/>
      <c r="F10" s="58"/>
    </row>
    <row r="11" spans="2:18">
      <c r="B11" s="118" t="s">
        <v>17</v>
      </c>
      <c r="C11" s="58" t="s">
        <v>81</v>
      </c>
      <c r="D11" s="58"/>
      <c r="E11" s="58"/>
      <c r="F11" s="58"/>
      <c r="P11" s="48"/>
    </row>
    <row r="12" spans="2:18">
      <c r="B12" s="118"/>
      <c r="C12" s="58" t="s">
        <v>80</v>
      </c>
      <c r="D12" s="58"/>
      <c r="E12" s="58"/>
      <c r="F12" s="58"/>
      <c r="P12" s="48"/>
    </row>
    <row r="13" spans="2:18">
      <c r="B13" s="118" t="s">
        <v>18</v>
      </c>
      <c r="C13" s="58" t="s">
        <v>82</v>
      </c>
      <c r="D13" s="58"/>
      <c r="E13" s="58"/>
      <c r="F13" s="58"/>
      <c r="P13" s="48"/>
    </row>
    <row r="14" spans="2:18">
      <c r="B14" s="118"/>
      <c r="C14" s="58" t="s">
        <v>80</v>
      </c>
      <c r="D14" s="58"/>
      <c r="E14" s="58"/>
      <c r="F14" s="58"/>
    </row>
    <row r="15" spans="2:18">
      <c r="B15" s="118"/>
      <c r="C15" s="58"/>
      <c r="D15" s="58"/>
      <c r="E15" s="58"/>
      <c r="F15" s="58"/>
      <c r="N15" s="57"/>
    </row>
    <row r="16" spans="2:18">
      <c r="B16" s="117" t="s">
        <v>76</v>
      </c>
      <c r="C16" s="58"/>
      <c r="D16" s="58"/>
      <c r="E16" s="58"/>
      <c r="F16" s="58"/>
      <c r="N16" s="46"/>
    </row>
    <row r="17" spans="2:15">
      <c r="B17" s="118" t="s">
        <v>67</v>
      </c>
      <c r="C17" s="58" t="s">
        <v>203</v>
      </c>
      <c r="D17" s="58"/>
      <c r="E17" s="58"/>
      <c r="F17" s="58"/>
    </row>
    <row r="18" spans="2:15">
      <c r="B18" s="118"/>
      <c r="C18" s="58" t="s">
        <v>230</v>
      </c>
      <c r="D18" s="58"/>
      <c r="E18" s="58"/>
      <c r="F18" s="58"/>
    </row>
    <row r="19" spans="2:15">
      <c r="B19" s="119"/>
      <c r="C19" s="58"/>
      <c r="D19" s="58"/>
      <c r="E19" s="58"/>
      <c r="F19" s="58"/>
    </row>
    <row r="20" spans="2:15">
      <c r="B20" s="117" t="s">
        <v>225</v>
      </c>
      <c r="C20" s="58"/>
      <c r="D20" s="58"/>
      <c r="E20" s="58"/>
      <c r="F20" s="58"/>
    </row>
    <row r="21" spans="2:15">
      <c r="B21" s="120" t="s">
        <v>222</v>
      </c>
      <c r="C21" s="58"/>
      <c r="D21" s="58"/>
      <c r="E21" s="58"/>
      <c r="F21" s="58"/>
    </row>
    <row r="22" spans="2:15">
      <c r="B22" s="120" t="s">
        <v>223</v>
      </c>
      <c r="C22" s="58"/>
      <c r="D22" s="58"/>
      <c r="E22" s="58"/>
      <c r="F22" s="58"/>
    </row>
    <row r="23" spans="2:15">
      <c r="B23" s="120" t="s">
        <v>224</v>
      </c>
      <c r="C23" s="58"/>
      <c r="D23" s="58"/>
      <c r="E23" s="58"/>
      <c r="F23" s="58"/>
    </row>
    <row r="24" spans="2:15">
      <c r="B24" s="120" t="s">
        <v>226</v>
      </c>
      <c r="C24" s="58"/>
      <c r="D24" s="58"/>
      <c r="E24" s="58"/>
      <c r="F24" s="58"/>
    </row>
    <row r="25" spans="2:15">
      <c r="B25" s="120" t="s">
        <v>227</v>
      </c>
      <c r="C25" s="58"/>
      <c r="D25" s="58"/>
      <c r="E25" s="58"/>
      <c r="F25" s="58"/>
    </row>
    <row r="26" spans="2:15">
      <c r="C26" s="121" t="s">
        <v>73</v>
      </c>
      <c r="F26" s="121" t="s">
        <v>69</v>
      </c>
      <c r="I26" s="121" t="s">
        <v>70</v>
      </c>
      <c r="L26" s="121"/>
      <c r="M26" s="58"/>
      <c r="O26" s="121"/>
    </row>
    <row r="27" spans="2:15">
      <c r="C27" s="121" t="s">
        <v>71</v>
      </c>
      <c r="F27" s="121" t="s">
        <v>68</v>
      </c>
      <c r="I27" s="121" t="s">
        <v>74</v>
      </c>
      <c r="L27" s="121"/>
      <c r="M27" s="58"/>
      <c r="O27" s="121"/>
    </row>
    <row r="28" spans="2:15">
      <c r="C28" s="121" t="s">
        <v>72</v>
      </c>
      <c r="F28" s="121" t="s">
        <v>65</v>
      </c>
      <c r="L28" s="121"/>
      <c r="M28" s="58"/>
      <c r="O28" s="121"/>
    </row>
    <row r="29" spans="2:15">
      <c r="B29" s="42"/>
      <c r="C29" s="58"/>
      <c r="D29" s="58"/>
      <c r="E29" s="58"/>
      <c r="F29" s="58"/>
    </row>
    <row r="30" spans="2:15">
      <c r="B30" s="66" t="s">
        <v>60</v>
      </c>
      <c r="C30" s="65"/>
      <c r="D30" s="65"/>
      <c r="E30" s="65"/>
      <c r="F30" s="65"/>
      <c r="G30" s="65"/>
      <c r="H30" s="65"/>
      <c r="I30" s="65"/>
      <c r="J30" s="65"/>
    </row>
    <row r="31" spans="2:15">
      <c r="B31" s="47" t="s">
        <v>77</v>
      </c>
      <c r="C31" s="46" t="s">
        <v>49</v>
      </c>
    </row>
    <row r="32" spans="2:15">
      <c r="B32" s="47" t="s">
        <v>78</v>
      </c>
      <c r="C32" s="46" t="s">
        <v>231</v>
      </c>
    </row>
    <row r="33" spans="2:10">
      <c r="B33" s="47" t="s">
        <v>25</v>
      </c>
      <c r="C33" s="46" t="s">
        <v>50</v>
      </c>
    </row>
    <row r="34" spans="2:10">
      <c r="B34" s="47" t="s">
        <v>21</v>
      </c>
      <c r="C34" s="46" t="s">
        <v>51</v>
      </c>
    </row>
    <row r="35" spans="2:10">
      <c r="B35" s="47" t="s">
        <v>79</v>
      </c>
      <c r="C35" s="46" t="s">
        <v>52</v>
      </c>
    </row>
    <row r="36" spans="2:10">
      <c r="B36" s="47" t="s">
        <v>26</v>
      </c>
      <c r="C36" s="46" t="s">
        <v>63</v>
      </c>
    </row>
    <row r="37" spans="2:10">
      <c r="B37" s="47" t="s">
        <v>27</v>
      </c>
      <c r="C37" s="46" t="s">
        <v>64</v>
      </c>
    </row>
    <row r="39" spans="2:10">
      <c r="B39" s="67" t="s">
        <v>53</v>
      </c>
      <c r="C39" s="65"/>
      <c r="D39" s="65"/>
      <c r="E39" s="65"/>
      <c r="F39" s="65"/>
      <c r="G39" s="65"/>
      <c r="H39" s="65"/>
      <c r="I39" s="65"/>
      <c r="J39" s="65"/>
    </row>
    <row r="40" spans="2:10">
      <c r="B40" s="49" t="s">
        <v>238</v>
      </c>
      <c r="C40" s="50" t="s">
        <v>237</v>
      </c>
      <c r="D40" s="10"/>
      <c r="E40" s="10"/>
      <c r="F40" s="10"/>
      <c r="G40" s="10"/>
      <c r="H40" s="10"/>
      <c r="I40" s="10"/>
      <c r="J40" s="10"/>
    </row>
    <row r="41" spans="2:10">
      <c r="B41" s="49" t="s">
        <v>188</v>
      </c>
      <c r="C41" s="50" t="s">
        <v>182</v>
      </c>
    </row>
    <row r="42" spans="2:10">
      <c r="B42" s="49" t="s">
        <v>189</v>
      </c>
      <c r="C42" s="50" t="s">
        <v>181</v>
      </c>
    </row>
    <row r="43" spans="2:10">
      <c r="B43" s="49" t="s">
        <v>190</v>
      </c>
      <c r="C43" s="50" t="s">
        <v>54</v>
      </c>
    </row>
    <row r="44" spans="2:10">
      <c r="B44" s="49" t="s">
        <v>189</v>
      </c>
      <c r="C44" s="50" t="s">
        <v>183</v>
      </c>
    </row>
    <row r="45" spans="2:10">
      <c r="B45" s="49" t="s">
        <v>191</v>
      </c>
      <c r="C45" s="50" t="s">
        <v>202</v>
      </c>
      <c r="J45" s="58"/>
    </row>
    <row r="46" spans="2:10">
      <c r="B46" s="49" t="s">
        <v>189</v>
      </c>
      <c r="C46" s="50" t="s">
        <v>183</v>
      </c>
      <c r="J46" s="58"/>
    </row>
    <row r="47" spans="2:10">
      <c r="B47" s="49" t="s">
        <v>192</v>
      </c>
      <c r="C47" s="50" t="s">
        <v>55</v>
      </c>
    </row>
    <row r="48" spans="2:10">
      <c r="B48" s="49" t="s">
        <v>189</v>
      </c>
      <c r="C48" s="50" t="s">
        <v>183</v>
      </c>
    </row>
    <row r="49" spans="2:14">
      <c r="B49" s="49" t="s">
        <v>193</v>
      </c>
      <c r="C49" s="50" t="s">
        <v>201</v>
      </c>
    </row>
    <row r="50" spans="2:14">
      <c r="B50" s="49" t="s">
        <v>189</v>
      </c>
      <c r="C50" s="50" t="s">
        <v>184</v>
      </c>
    </row>
    <row r="51" spans="2:14">
      <c r="B51" s="49" t="s">
        <v>194</v>
      </c>
      <c r="C51" s="51" t="s">
        <v>197</v>
      </c>
    </row>
    <row r="52" spans="2:14">
      <c r="B52" s="49" t="s">
        <v>189</v>
      </c>
      <c r="C52" s="51" t="s">
        <v>198</v>
      </c>
    </row>
    <row r="53" spans="2:14">
      <c r="B53" s="49" t="s">
        <v>195</v>
      </c>
      <c r="C53" s="51" t="s">
        <v>196</v>
      </c>
    </row>
    <row r="54" spans="2:14">
      <c r="B54" s="49" t="s">
        <v>189</v>
      </c>
      <c r="C54" s="51" t="s">
        <v>199</v>
      </c>
    </row>
    <row r="55" spans="2:14">
      <c r="B55" s="52" t="s">
        <v>228</v>
      </c>
      <c r="C55" s="53" t="s">
        <v>200</v>
      </c>
    </row>
    <row r="56" spans="2:14">
      <c r="B56" s="52"/>
      <c r="C56" s="53" t="str">
        <f>CONCATENATE("from ", Introduction!C4)</f>
        <v xml:space="preserve">from 1/1/2008 to 11/30/2011 </v>
      </c>
    </row>
    <row r="57" spans="2:14">
      <c r="B57" s="49" t="s">
        <v>186</v>
      </c>
      <c r="C57" s="51" t="s">
        <v>187</v>
      </c>
      <c r="N57" s="58"/>
    </row>
    <row r="58" spans="2:14">
      <c r="B58" s="49" t="s">
        <v>185</v>
      </c>
      <c r="C58" s="51" t="s">
        <v>56</v>
      </c>
    </row>
    <row r="59" spans="2:14">
      <c r="B59" s="54"/>
      <c r="C59" s="55"/>
    </row>
    <row r="60" spans="2:14">
      <c r="B60" s="44"/>
      <c r="C60" s="55"/>
    </row>
    <row r="61" spans="2:14">
      <c r="B61" s="56"/>
      <c r="C61" s="34"/>
    </row>
  </sheetData>
  <sortState ref="C28:C31">
    <sortCondition ref="C28"/>
  </sortState>
  <pageMargins left="0.7" right="0.7" top="0.75" bottom="0.75" header="0.3" footer="0.3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B12"/>
  <sheetViews>
    <sheetView workbookViewId="0"/>
  </sheetViews>
  <sheetFormatPr defaultRowHeight="15"/>
  <cols>
    <col min="2" max="2" width="118.85546875" bestFit="1" customWidth="1"/>
  </cols>
  <sheetData>
    <row r="1" spans="1:2" ht="15.75">
      <c r="A1" t="s">
        <v>0</v>
      </c>
      <c r="B1" s="27" t="s">
        <v>5</v>
      </c>
    </row>
    <row r="2" spans="1:2">
      <c r="A2" t="s">
        <v>1</v>
      </c>
      <c r="B2" s="1" t="s">
        <v>28</v>
      </c>
    </row>
    <row r="3" spans="1:2">
      <c r="A3" t="s">
        <v>2</v>
      </c>
      <c r="B3" s="1" t="s">
        <v>29</v>
      </c>
    </row>
    <row r="5" spans="1:2">
      <c r="A5" t="s">
        <v>3</v>
      </c>
      <c r="B5" s="1" t="str">
        <f>CONCATENATE("Data: Medicare A/B FFS Claims Processed by ",Introduction!C5)</f>
        <v>Data: Medicare A/B FFS Claims Processed by 2/3/2012</v>
      </c>
    </row>
    <row r="6" spans="1:2" ht="31.5">
      <c r="A6" t="s">
        <v>4</v>
      </c>
      <c r="B6" s="26" t="s">
        <v>30</v>
      </c>
    </row>
    <row r="7" spans="1:2" ht="31.5">
      <c r="B7" s="26" t="s">
        <v>31</v>
      </c>
    </row>
    <row r="8" spans="1:2" ht="31.5">
      <c r="B8" s="26" t="s">
        <v>233</v>
      </c>
    </row>
    <row r="9" spans="1:2" ht="31.5">
      <c r="B9" s="26" t="s">
        <v>32</v>
      </c>
    </row>
    <row r="10" spans="1:2" ht="31.5">
      <c r="B10" s="26" t="s">
        <v>33</v>
      </c>
    </row>
    <row r="11" spans="1:2" ht="31.5">
      <c r="B11" s="26" t="s">
        <v>61</v>
      </c>
    </row>
    <row r="12" spans="1:2" ht="31.5">
      <c r="B12" s="26" t="s">
        <v>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B2:AB1347"/>
  <sheetViews>
    <sheetView showGridLines="0" zoomScale="80" zoomScaleNormal="80" workbookViewId="0"/>
  </sheetViews>
  <sheetFormatPr defaultRowHeight="15"/>
  <cols>
    <col min="1" max="1" width="2.85546875" customWidth="1"/>
    <col min="3" max="3" width="20.7109375" customWidth="1"/>
    <col min="4" max="4" width="22.42578125" bestFit="1" customWidth="1"/>
    <col min="5" max="20" width="20.7109375" customWidth="1"/>
  </cols>
  <sheetData>
    <row r="2" spans="2:20" ht="21">
      <c r="B2" s="2" t="s">
        <v>7</v>
      </c>
    </row>
    <row r="3" spans="2:20" ht="15.75" thickBot="1"/>
    <row r="4" spans="2:20" ht="15.75" thickBot="1">
      <c r="B4" s="3" t="s">
        <v>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</row>
    <row r="5" spans="2:20">
      <c r="B5" s="15"/>
      <c r="C5" s="124" t="s">
        <v>8</v>
      </c>
      <c r="D5" s="125"/>
      <c r="E5" s="124" t="s">
        <v>9</v>
      </c>
      <c r="F5" s="125"/>
      <c r="G5" s="124" t="s">
        <v>10</v>
      </c>
      <c r="H5" s="125"/>
      <c r="I5" s="124" t="s">
        <v>11</v>
      </c>
      <c r="J5" s="125"/>
      <c r="K5" s="124" t="s">
        <v>12</v>
      </c>
      <c r="L5" s="125"/>
      <c r="M5" s="124" t="s">
        <v>13</v>
      </c>
      <c r="N5" s="125"/>
      <c r="O5" s="124" t="s">
        <v>14</v>
      </c>
      <c r="P5" s="125"/>
      <c r="Q5" s="124" t="s">
        <v>15</v>
      </c>
      <c r="R5" s="125"/>
      <c r="S5" s="124" t="s">
        <v>16</v>
      </c>
      <c r="T5" s="126"/>
    </row>
    <row r="6" spans="2:20" ht="15.75" thickBot="1">
      <c r="B6" s="14"/>
      <c r="C6" s="12" t="s">
        <v>17</v>
      </c>
      <c r="D6" s="13" t="s">
        <v>18</v>
      </c>
      <c r="E6" s="12" t="s">
        <v>17</v>
      </c>
      <c r="F6" s="13" t="s">
        <v>18</v>
      </c>
      <c r="G6" s="12" t="s">
        <v>17</v>
      </c>
      <c r="H6" s="13" t="s">
        <v>18</v>
      </c>
      <c r="I6" s="12" t="s">
        <v>17</v>
      </c>
      <c r="J6" s="13" t="s">
        <v>18</v>
      </c>
      <c r="K6" s="12" t="s">
        <v>17</v>
      </c>
      <c r="L6" s="13" t="s">
        <v>18</v>
      </c>
      <c r="M6" s="12" t="s">
        <v>17</v>
      </c>
      <c r="N6" s="13" t="s">
        <v>18</v>
      </c>
      <c r="O6" s="12" t="s">
        <v>17</v>
      </c>
      <c r="P6" s="13" t="s">
        <v>18</v>
      </c>
      <c r="Q6" s="12" t="s">
        <v>17</v>
      </c>
      <c r="R6" s="13" t="s">
        <v>18</v>
      </c>
      <c r="S6" s="12" t="s">
        <v>17</v>
      </c>
      <c r="T6" s="16" t="s">
        <v>18</v>
      </c>
    </row>
    <row r="7" spans="2:20">
      <c r="B7" s="6">
        <v>39448</v>
      </c>
      <c r="C7" s="17">
        <v>0.47150426000000001</v>
      </c>
      <c r="D7" s="18">
        <v>0.47557909999999998</v>
      </c>
      <c r="E7" s="17">
        <v>5.3319172000000004</v>
      </c>
      <c r="F7" s="18">
        <v>5.8501729999999998</v>
      </c>
      <c r="G7" s="17">
        <v>0.77043704999999996</v>
      </c>
      <c r="H7" s="18">
        <v>0.79405711999999995</v>
      </c>
      <c r="I7" s="17">
        <v>0.83538124000000002</v>
      </c>
      <c r="J7" s="18">
        <v>0.92107998000000002</v>
      </c>
      <c r="K7" s="17">
        <v>1.0983442000000001</v>
      </c>
      <c r="L7" s="18">
        <v>1.2472843</v>
      </c>
      <c r="M7" s="17">
        <v>3.0450244</v>
      </c>
      <c r="N7" s="18">
        <v>3.2117212999999998</v>
      </c>
      <c r="O7" s="17">
        <v>2.5703529999999999</v>
      </c>
      <c r="P7" s="18">
        <v>2.5976533000000002</v>
      </c>
      <c r="Q7" s="17">
        <v>2.0091559999999999</v>
      </c>
      <c r="R7" s="18">
        <v>2.0392028999999998</v>
      </c>
      <c r="S7" s="17">
        <v>1.1747505</v>
      </c>
      <c r="T7" s="19">
        <v>1.2675182</v>
      </c>
    </row>
    <row r="8" spans="2:20">
      <c r="B8" s="7">
        <v>39479</v>
      </c>
      <c r="C8" s="20">
        <v>0.46711184</v>
      </c>
      <c r="D8" s="21">
        <v>0.45884232000000003</v>
      </c>
      <c r="E8" s="20">
        <v>6.0389055000000003</v>
      </c>
      <c r="F8" s="21">
        <v>6.0595840000000001</v>
      </c>
      <c r="G8" s="20">
        <v>0.78987790999999996</v>
      </c>
      <c r="H8" s="21">
        <v>0.78900380000000003</v>
      </c>
      <c r="I8" s="20">
        <v>0.86839635000000004</v>
      </c>
      <c r="J8" s="21">
        <v>0.90172008999999997</v>
      </c>
      <c r="K8" s="20">
        <v>1.1721976000000001</v>
      </c>
      <c r="L8" s="21">
        <v>1.1910769999999999</v>
      </c>
      <c r="M8" s="20">
        <v>3.1070085000000001</v>
      </c>
      <c r="N8" s="21">
        <v>3.1334838</v>
      </c>
      <c r="O8" s="20">
        <v>2.5538894999999999</v>
      </c>
      <c r="P8" s="21">
        <v>2.5665395000000002</v>
      </c>
      <c r="Q8" s="20">
        <v>2.0117156</v>
      </c>
      <c r="R8" s="21">
        <v>2.0014242000000002</v>
      </c>
      <c r="S8" s="20">
        <v>1.1930148</v>
      </c>
      <c r="T8" s="22">
        <v>1.2418465999999999</v>
      </c>
    </row>
    <row r="9" spans="2:20">
      <c r="B9" s="6">
        <v>39508</v>
      </c>
      <c r="C9" s="17">
        <v>0.48950608000000001</v>
      </c>
      <c r="D9" s="18">
        <v>0.48146316</v>
      </c>
      <c r="E9" s="17">
        <v>5.7869872999999998</v>
      </c>
      <c r="F9" s="18">
        <v>6.2451897000000001</v>
      </c>
      <c r="G9" s="17">
        <v>0.82890158000000003</v>
      </c>
      <c r="H9" s="18">
        <v>0.79002956000000002</v>
      </c>
      <c r="I9" s="17">
        <v>0.90728094000000004</v>
      </c>
      <c r="J9" s="18">
        <v>0.95059108999999997</v>
      </c>
      <c r="K9" s="17">
        <v>1.1860379999999999</v>
      </c>
      <c r="L9" s="18">
        <v>1.2790528999999999</v>
      </c>
      <c r="M9" s="17">
        <v>2.9487139</v>
      </c>
      <c r="N9" s="18">
        <v>3.1873792999999999</v>
      </c>
      <c r="O9" s="17">
        <v>2.6983657000000001</v>
      </c>
      <c r="P9" s="18">
        <v>2.6836079000000002</v>
      </c>
      <c r="Q9" s="17">
        <v>2.1278643000000002</v>
      </c>
      <c r="R9" s="18">
        <v>2.1055592999999999</v>
      </c>
      <c r="S9" s="17">
        <v>1.2980396000000001</v>
      </c>
      <c r="T9" s="19">
        <v>1.3385433</v>
      </c>
    </row>
    <row r="10" spans="2:20">
      <c r="B10" s="7">
        <v>39539</v>
      </c>
      <c r="C10" s="20">
        <v>0.43683608000000002</v>
      </c>
      <c r="D10" s="21">
        <v>0.42339411999999998</v>
      </c>
      <c r="E10" s="20">
        <v>5.1372049000000004</v>
      </c>
      <c r="F10" s="21">
        <v>5.2883569000000001</v>
      </c>
      <c r="G10" s="20">
        <v>0.74467419000000001</v>
      </c>
      <c r="H10" s="21">
        <v>0.70286548999999998</v>
      </c>
      <c r="I10" s="20">
        <v>0.80976884999999998</v>
      </c>
      <c r="J10" s="21">
        <v>0.78825369000000001</v>
      </c>
      <c r="K10" s="20">
        <v>1.0599266000000001</v>
      </c>
      <c r="L10" s="21">
        <v>1.1256953999999999</v>
      </c>
      <c r="M10" s="20">
        <v>2.6270083</v>
      </c>
      <c r="N10" s="21">
        <v>2.8793158000000001</v>
      </c>
      <c r="O10" s="20">
        <v>2.3774362999999998</v>
      </c>
      <c r="P10" s="21">
        <v>2.3101262999999999</v>
      </c>
      <c r="Q10" s="20">
        <v>1.8747517</v>
      </c>
      <c r="R10" s="21">
        <v>1.7946579</v>
      </c>
      <c r="S10" s="20">
        <v>1.1828432</v>
      </c>
      <c r="T10" s="22">
        <v>1.184876</v>
      </c>
    </row>
    <row r="11" spans="2:20">
      <c r="B11" s="6">
        <v>39569</v>
      </c>
      <c r="C11" s="17">
        <v>0.41556198999999999</v>
      </c>
      <c r="D11" s="18">
        <v>0.40453394999999998</v>
      </c>
      <c r="E11" s="17">
        <v>5.2742616</v>
      </c>
      <c r="F11" s="18">
        <v>5.4127346000000003</v>
      </c>
      <c r="G11" s="17">
        <v>0.71280893000000001</v>
      </c>
      <c r="H11" s="18">
        <v>0.68347585</v>
      </c>
      <c r="I11" s="17">
        <v>0.73679952000000004</v>
      </c>
      <c r="J11" s="18">
        <v>0.77826150000000005</v>
      </c>
      <c r="K11" s="17">
        <v>0.99260148999999998</v>
      </c>
      <c r="L11" s="18">
        <v>1.0460206000000001</v>
      </c>
      <c r="M11" s="17">
        <v>2.6731508000000002</v>
      </c>
      <c r="N11" s="18">
        <v>2.7801364999999998</v>
      </c>
      <c r="O11" s="17">
        <v>2.2562844000000002</v>
      </c>
      <c r="P11" s="18">
        <v>2.1866979</v>
      </c>
      <c r="Q11" s="17">
        <v>1.7774277999999999</v>
      </c>
      <c r="R11" s="18">
        <v>1.7281601</v>
      </c>
      <c r="S11" s="17">
        <v>1.1170770999999999</v>
      </c>
      <c r="T11" s="19">
        <v>1.1347843</v>
      </c>
    </row>
    <row r="12" spans="2:20">
      <c r="B12" s="7">
        <v>39600</v>
      </c>
      <c r="C12" s="20">
        <v>0.39109609000000001</v>
      </c>
      <c r="D12" s="21">
        <v>0.38082677999999998</v>
      </c>
      <c r="E12" s="20">
        <v>5.1672703999999996</v>
      </c>
      <c r="F12" s="21">
        <v>5.3275109</v>
      </c>
      <c r="G12" s="20">
        <v>0.63249100999999996</v>
      </c>
      <c r="H12" s="21">
        <v>0.63730408999999999</v>
      </c>
      <c r="I12" s="20">
        <v>0.73418399999999995</v>
      </c>
      <c r="J12" s="21">
        <v>0.75393860000000001</v>
      </c>
      <c r="K12" s="20">
        <v>0.89230651000000005</v>
      </c>
      <c r="L12" s="21">
        <v>0.96742539000000005</v>
      </c>
      <c r="M12" s="20">
        <v>2.5659279000000002</v>
      </c>
      <c r="N12" s="21">
        <v>2.6448363000000001</v>
      </c>
      <c r="O12" s="20">
        <v>2.1080082</v>
      </c>
      <c r="P12" s="21">
        <v>2.0629393999999999</v>
      </c>
      <c r="Q12" s="20">
        <v>1.645319</v>
      </c>
      <c r="R12" s="21">
        <v>1.624123</v>
      </c>
      <c r="S12" s="20">
        <v>1.0496957</v>
      </c>
      <c r="T12" s="22">
        <v>1.067018</v>
      </c>
    </row>
    <row r="13" spans="2:20">
      <c r="B13" s="6">
        <v>39630</v>
      </c>
      <c r="C13" s="17">
        <v>0.38720392999999997</v>
      </c>
      <c r="D13" s="18">
        <v>0.39090072999999997</v>
      </c>
      <c r="E13" s="17">
        <v>4.7553337999999998</v>
      </c>
      <c r="F13" s="18">
        <v>4.8164147000000002</v>
      </c>
      <c r="G13" s="17">
        <v>0.63606713999999998</v>
      </c>
      <c r="H13" s="18">
        <v>0.65785415000000003</v>
      </c>
      <c r="I13" s="17">
        <v>0.66874971999999999</v>
      </c>
      <c r="J13" s="18">
        <v>0.73138210000000003</v>
      </c>
      <c r="K13" s="17">
        <v>0.88647575999999995</v>
      </c>
      <c r="L13" s="18">
        <v>1.0224626999999999</v>
      </c>
      <c r="M13" s="17">
        <v>2.4437536999999998</v>
      </c>
      <c r="N13" s="18">
        <v>2.5567114000000002</v>
      </c>
      <c r="O13" s="17">
        <v>2.0985554</v>
      </c>
      <c r="P13" s="18">
        <v>2.1244798999999999</v>
      </c>
      <c r="Q13" s="17">
        <v>1.6348951</v>
      </c>
      <c r="R13" s="18">
        <v>1.6380629</v>
      </c>
      <c r="S13" s="17">
        <v>1.0297791000000001</v>
      </c>
      <c r="T13" s="19">
        <v>1.0602800999999999</v>
      </c>
    </row>
    <row r="14" spans="2:20">
      <c r="B14" s="7">
        <v>39661</v>
      </c>
      <c r="C14" s="20">
        <v>0.38422979000000002</v>
      </c>
      <c r="D14" s="21">
        <v>0.38743660000000002</v>
      </c>
      <c r="E14" s="20">
        <v>4.8572645999999997</v>
      </c>
      <c r="F14" s="21">
        <v>5.2733743000000004</v>
      </c>
      <c r="G14" s="20">
        <v>0.65395678999999995</v>
      </c>
      <c r="H14" s="21">
        <v>0.63381472000000005</v>
      </c>
      <c r="I14" s="20">
        <v>0.69427556999999995</v>
      </c>
      <c r="J14" s="21">
        <v>0.75861915000000002</v>
      </c>
      <c r="K14" s="20">
        <v>0.92018365000000002</v>
      </c>
      <c r="L14" s="21">
        <v>1.0393694</v>
      </c>
      <c r="M14" s="20">
        <v>2.4692881999999998</v>
      </c>
      <c r="N14" s="21">
        <v>2.6016208999999999</v>
      </c>
      <c r="O14" s="20">
        <v>2.1393906999999999</v>
      </c>
      <c r="P14" s="21">
        <v>2.1401015000000001</v>
      </c>
      <c r="Q14" s="20">
        <v>1.660738</v>
      </c>
      <c r="R14" s="21">
        <v>1.6614351000000001</v>
      </c>
      <c r="S14" s="20">
        <v>1.0480864000000001</v>
      </c>
      <c r="T14" s="22">
        <v>1.0770351</v>
      </c>
    </row>
    <row r="15" spans="2:20">
      <c r="B15" s="6">
        <v>39692</v>
      </c>
      <c r="C15" s="17">
        <v>0.38608875999999998</v>
      </c>
      <c r="D15" s="18">
        <v>0.38583866999999999</v>
      </c>
      <c r="E15" s="17">
        <v>4.8109966000000002</v>
      </c>
      <c r="F15" s="18">
        <v>5.1351351000000003</v>
      </c>
      <c r="G15" s="17">
        <v>0.64363345000000005</v>
      </c>
      <c r="H15" s="18">
        <v>0.65589368000000003</v>
      </c>
      <c r="I15" s="17">
        <v>0.70359503999999995</v>
      </c>
      <c r="J15" s="18">
        <v>0.74356573000000004</v>
      </c>
      <c r="K15" s="17">
        <v>0.95856934000000005</v>
      </c>
      <c r="L15" s="18">
        <v>0.94261479000000004</v>
      </c>
      <c r="M15" s="17">
        <v>2.4870909999999999</v>
      </c>
      <c r="N15" s="18">
        <v>2.6280218</v>
      </c>
      <c r="O15" s="17">
        <v>2.1214843000000001</v>
      </c>
      <c r="P15" s="18">
        <v>2.1601004000000001</v>
      </c>
      <c r="Q15" s="17">
        <v>1.649222</v>
      </c>
      <c r="R15" s="18">
        <v>1.6722950999999999</v>
      </c>
      <c r="S15" s="17">
        <v>1.0528538000000001</v>
      </c>
      <c r="T15" s="19">
        <v>1.0838114999999999</v>
      </c>
    </row>
    <row r="16" spans="2:20">
      <c r="B16" s="7">
        <v>39722</v>
      </c>
      <c r="C16" s="20">
        <v>0.41212953000000002</v>
      </c>
      <c r="D16" s="21">
        <v>0.40772755999999999</v>
      </c>
      <c r="E16" s="20">
        <v>4.9378817000000002</v>
      </c>
      <c r="F16" s="21">
        <v>5.4528162</v>
      </c>
      <c r="G16" s="20">
        <v>0.69030259000000005</v>
      </c>
      <c r="H16" s="21">
        <v>0.67917826999999997</v>
      </c>
      <c r="I16" s="20">
        <v>0.73162713000000001</v>
      </c>
      <c r="J16" s="21">
        <v>0.76504508000000004</v>
      </c>
      <c r="K16" s="20">
        <v>0.99997212000000002</v>
      </c>
      <c r="L16" s="21">
        <v>1.0228968000000001</v>
      </c>
      <c r="M16" s="20">
        <v>2.5431398999999999</v>
      </c>
      <c r="N16" s="21">
        <v>2.9015095</v>
      </c>
      <c r="O16" s="20">
        <v>2.2460239999999998</v>
      </c>
      <c r="P16" s="21">
        <v>2.2723694999999999</v>
      </c>
      <c r="Q16" s="20">
        <v>1.7309062</v>
      </c>
      <c r="R16" s="21">
        <v>1.7523012</v>
      </c>
      <c r="S16" s="20">
        <v>1.1271405000000001</v>
      </c>
      <c r="T16" s="22">
        <v>1.1733359000000001</v>
      </c>
    </row>
    <row r="17" spans="2:20">
      <c r="B17" s="6">
        <v>39753</v>
      </c>
      <c r="C17" s="17">
        <v>0.42001550999999998</v>
      </c>
      <c r="D17" s="18">
        <v>0.41235370999999998</v>
      </c>
      <c r="E17" s="17">
        <v>4.9697494000000004</v>
      </c>
      <c r="F17" s="18">
        <v>5.5165712999999998</v>
      </c>
      <c r="G17" s="17">
        <v>0.69369822999999997</v>
      </c>
      <c r="H17" s="18">
        <v>0.68275589000000003</v>
      </c>
      <c r="I17" s="17">
        <v>0.74090197999999996</v>
      </c>
      <c r="J17" s="18">
        <v>0.79899867000000002</v>
      </c>
      <c r="K17" s="17">
        <v>1.0303717999999999</v>
      </c>
      <c r="L17" s="18">
        <v>1.1098326000000001</v>
      </c>
      <c r="M17" s="17">
        <v>2.6816981000000002</v>
      </c>
      <c r="N17" s="18">
        <v>3.0047543999999999</v>
      </c>
      <c r="O17" s="17">
        <v>2.3104596000000002</v>
      </c>
      <c r="P17" s="18">
        <v>2.2622879</v>
      </c>
      <c r="Q17" s="17">
        <v>1.7839897</v>
      </c>
      <c r="R17" s="18">
        <v>1.7586995000000001</v>
      </c>
      <c r="S17" s="17">
        <v>1.1787065000000001</v>
      </c>
      <c r="T17" s="19">
        <v>1.1860621</v>
      </c>
    </row>
    <row r="18" spans="2:20">
      <c r="B18" s="7">
        <v>39783</v>
      </c>
      <c r="C18" s="20">
        <v>0.43705781999999999</v>
      </c>
      <c r="D18" s="21">
        <v>0.43998699000000002</v>
      </c>
      <c r="E18" s="20">
        <v>5.4564868999999998</v>
      </c>
      <c r="F18" s="21">
        <v>5.8823528999999999</v>
      </c>
      <c r="G18" s="20">
        <v>0.73189886999999998</v>
      </c>
      <c r="H18" s="21">
        <v>0.73863900000000005</v>
      </c>
      <c r="I18" s="20">
        <v>0.78261747999999998</v>
      </c>
      <c r="J18" s="21">
        <v>0.86130582</v>
      </c>
      <c r="K18" s="20">
        <v>1.0639206000000001</v>
      </c>
      <c r="L18" s="21">
        <v>1.122843</v>
      </c>
      <c r="M18" s="20">
        <v>2.7300086000000001</v>
      </c>
      <c r="N18" s="21">
        <v>3.0197848</v>
      </c>
      <c r="O18" s="20">
        <v>2.3854015999999998</v>
      </c>
      <c r="P18" s="21">
        <v>2.3741151999999999</v>
      </c>
      <c r="Q18" s="20">
        <v>1.8707966</v>
      </c>
      <c r="R18" s="21">
        <v>1.8457075000000001</v>
      </c>
      <c r="S18" s="20">
        <v>1.1971045</v>
      </c>
      <c r="T18" s="22">
        <v>1.2214434999999999</v>
      </c>
    </row>
    <row r="19" spans="2:20">
      <c r="B19" s="6">
        <v>39814</v>
      </c>
      <c r="C19" s="17">
        <v>0.45505711999999998</v>
      </c>
      <c r="D19" s="18">
        <v>0.46087296999999999</v>
      </c>
      <c r="E19" s="17">
        <v>5.2144931000000003</v>
      </c>
      <c r="F19" s="18">
        <v>6.1624049999999997</v>
      </c>
      <c r="G19" s="17">
        <v>0.77095466999999995</v>
      </c>
      <c r="H19" s="18">
        <v>0.75684092000000003</v>
      </c>
      <c r="I19" s="17">
        <v>0.83047599999999999</v>
      </c>
      <c r="J19" s="18">
        <v>0.88347275000000003</v>
      </c>
      <c r="K19" s="17">
        <v>1.1122141000000001</v>
      </c>
      <c r="L19" s="18">
        <v>1.1667605999999999</v>
      </c>
      <c r="M19" s="17">
        <v>2.7803578999999998</v>
      </c>
      <c r="N19" s="18">
        <v>3.1558058999999998</v>
      </c>
      <c r="O19" s="17">
        <v>2.5077408000000001</v>
      </c>
      <c r="P19" s="18">
        <v>2.5087481999999999</v>
      </c>
      <c r="Q19" s="17">
        <v>1.9579639</v>
      </c>
      <c r="R19" s="18">
        <v>1.9645106999999999</v>
      </c>
      <c r="S19" s="17">
        <v>1.2553365999999999</v>
      </c>
      <c r="T19" s="19">
        <v>1.2991533</v>
      </c>
    </row>
    <row r="20" spans="2:20">
      <c r="B20" s="7">
        <v>39845</v>
      </c>
      <c r="C20" s="20">
        <v>0.41559399000000002</v>
      </c>
      <c r="D20" s="21">
        <v>0.41461439</v>
      </c>
      <c r="E20" s="20">
        <v>5.118411</v>
      </c>
      <c r="F20" s="21">
        <v>5.7906700000000004</v>
      </c>
      <c r="G20" s="20">
        <v>0.71314747999999994</v>
      </c>
      <c r="H20" s="21">
        <v>0.70675471999999995</v>
      </c>
      <c r="I20" s="20">
        <v>0.78600011000000003</v>
      </c>
      <c r="J20" s="21">
        <v>0.79139103</v>
      </c>
      <c r="K20" s="20">
        <v>1.0270492</v>
      </c>
      <c r="L20" s="21">
        <v>1.0602389000000001</v>
      </c>
      <c r="M20" s="20">
        <v>2.6587239</v>
      </c>
      <c r="N20" s="21">
        <v>2.7254144999999999</v>
      </c>
      <c r="O20" s="20">
        <v>2.3671972999999999</v>
      </c>
      <c r="P20" s="21">
        <v>2.2790081999999998</v>
      </c>
      <c r="Q20" s="20">
        <v>1.8313333999999999</v>
      </c>
      <c r="R20" s="21">
        <v>1.7710846</v>
      </c>
      <c r="S20" s="20">
        <v>1.2050014</v>
      </c>
      <c r="T20" s="22">
        <v>1.1843821999999999</v>
      </c>
    </row>
    <row r="21" spans="2:20">
      <c r="B21" s="6">
        <v>39873</v>
      </c>
      <c r="C21" s="17">
        <v>0.44458758999999998</v>
      </c>
      <c r="D21" s="18">
        <v>0.44519581000000003</v>
      </c>
      <c r="E21" s="17">
        <v>5.3042286000000001</v>
      </c>
      <c r="F21" s="18">
        <v>6.0166193000000003</v>
      </c>
      <c r="G21" s="17">
        <v>0.76705582000000005</v>
      </c>
      <c r="H21" s="18">
        <v>0.76258287000000002</v>
      </c>
      <c r="I21" s="17">
        <v>0.81278797000000003</v>
      </c>
      <c r="J21" s="18">
        <v>0.85717690999999996</v>
      </c>
      <c r="K21" s="17">
        <v>1.0763385999999999</v>
      </c>
      <c r="L21" s="18">
        <v>1.1388947</v>
      </c>
      <c r="M21" s="17">
        <v>2.7526269999999999</v>
      </c>
      <c r="N21" s="18">
        <v>3.0238326999999998</v>
      </c>
      <c r="O21" s="17">
        <v>2.4782202999999998</v>
      </c>
      <c r="P21" s="18">
        <v>2.4636157000000001</v>
      </c>
      <c r="Q21" s="17">
        <v>1.9270678000000001</v>
      </c>
      <c r="R21" s="18">
        <v>1.9132665</v>
      </c>
      <c r="S21" s="17">
        <v>1.3024385000000001</v>
      </c>
      <c r="T21" s="19">
        <v>1.3130166000000001</v>
      </c>
    </row>
    <row r="22" spans="2:20">
      <c r="B22" s="7">
        <v>39904</v>
      </c>
      <c r="C22" s="20">
        <v>0.42080219000000002</v>
      </c>
      <c r="D22" s="21">
        <v>0.40320788000000002</v>
      </c>
      <c r="E22" s="20">
        <v>5.2702422999999996</v>
      </c>
      <c r="F22" s="21">
        <v>5.2988422000000002</v>
      </c>
      <c r="G22" s="20">
        <v>0.70721646000000005</v>
      </c>
      <c r="H22" s="21">
        <v>0.67046161000000004</v>
      </c>
      <c r="I22" s="20">
        <v>0.76388553000000003</v>
      </c>
      <c r="J22" s="21">
        <v>0.80076513000000005</v>
      </c>
      <c r="K22" s="20">
        <v>0.99587528999999997</v>
      </c>
      <c r="L22" s="21">
        <v>1.0650436999999999</v>
      </c>
      <c r="M22" s="20">
        <v>2.7085460000000001</v>
      </c>
      <c r="N22" s="21">
        <v>2.7601178000000002</v>
      </c>
      <c r="O22" s="20">
        <v>2.2771632999999998</v>
      </c>
      <c r="P22" s="21">
        <v>2.1841002999999999</v>
      </c>
      <c r="Q22" s="20">
        <v>1.7813844999999999</v>
      </c>
      <c r="R22" s="21">
        <v>1.7087950000000001</v>
      </c>
      <c r="S22" s="20">
        <v>1.1924486999999999</v>
      </c>
      <c r="T22" s="22">
        <v>1.1826836000000001</v>
      </c>
    </row>
    <row r="23" spans="2:20">
      <c r="B23" s="6">
        <v>39934</v>
      </c>
      <c r="C23" s="17">
        <v>0.40857166</v>
      </c>
      <c r="D23" s="18">
        <v>0.41247187000000002</v>
      </c>
      <c r="E23" s="17">
        <v>5.2750643000000004</v>
      </c>
      <c r="F23" s="18">
        <v>5.3682109000000002</v>
      </c>
      <c r="G23" s="17">
        <v>0.69678448999999998</v>
      </c>
      <c r="H23" s="18">
        <v>0.67693961000000002</v>
      </c>
      <c r="I23" s="17">
        <v>0.73863771</v>
      </c>
      <c r="J23" s="18">
        <v>0.81259342000000001</v>
      </c>
      <c r="K23" s="17">
        <v>0.93525376999999998</v>
      </c>
      <c r="L23" s="18">
        <v>1.0882301999999999</v>
      </c>
      <c r="M23" s="17">
        <v>2.3886531999999998</v>
      </c>
      <c r="N23" s="18">
        <v>2.7846457999999998</v>
      </c>
      <c r="O23" s="17">
        <v>2.2258876999999999</v>
      </c>
      <c r="P23" s="18">
        <v>2.2535576000000002</v>
      </c>
      <c r="Q23" s="17">
        <v>1.7341057</v>
      </c>
      <c r="R23" s="18">
        <v>1.7414905000000001</v>
      </c>
      <c r="S23" s="17">
        <v>1.1716164</v>
      </c>
      <c r="T23" s="19">
        <v>1.2435635</v>
      </c>
    </row>
    <row r="24" spans="2:20">
      <c r="B24" s="7">
        <v>39965</v>
      </c>
      <c r="C24" s="20">
        <v>0.38294033</v>
      </c>
      <c r="D24" s="21">
        <v>0.39025588</v>
      </c>
      <c r="E24" s="20">
        <v>4.9402878000000001</v>
      </c>
      <c r="F24" s="21">
        <v>4.6965918999999996</v>
      </c>
      <c r="G24" s="20">
        <v>0.64721403</v>
      </c>
      <c r="H24" s="21">
        <v>0.63369366999999999</v>
      </c>
      <c r="I24" s="20">
        <v>0.68821169000000004</v>
      </c>
      <c r="J24" s="21">
        <v>0.73460981999999997</v>
      </c>
      <c r="K24" s="20">
        <v>0.88637619999999995</v>
      </c>
      <c r="L24" s="21">
        <v>0.99366847999999997</v>
      </c>
      <c r="M24" s="20">
        <v>2.3588757</v>
      </c>
      <c r="N24" s="21">
        <v>2.5927964000000001</v>
      </c>
      <c r="O24" s="20">
        <v>2.0440518000000001</v>
      </c>
      <c r="P24" s="21">
        <v>2.0715482999999999</v>
      </c>
      <c r="Q24" s="20">
        <v>1.5915515</v>
      </c>
      <c r="R24" s="21">
        <v>1.6029183</v>
      </c>
      <c r="S24" s="20">
        <v>1.0742704999999999</v>
      </c>
      <c r="T24" s="22">
        <v>1.1320611</v>
      </c>
    </row>
    <row r="25" spans="2:20">
      <c r="B25" s="6">
        <v>39995</v>
      </c>
      <c r="C25" s="17">
        <v>0.39307849</v>
      </c>
      <c r="D25" s="18">
        <v>0.38492161000000003</v>
      </c>
      <c r="E25" s="17">
        <v>4.4745900000000001</v>
      </c>
      <c r="F25" s="18">
        <v>5.3198032</v>
      </c>
      <c r="G25" s="17">
        <v>0.63346053000000002</v>
      </c>
      <c r="H25" s="18">
        <v>0.62971381999999998</v>
      </c>
      <c r="I25" s="17">
        <v>0.70260920000000004</v>
      </c>
      <c r="J25" s="18">
        <v>0.71067336000000003</v>
      </c>
      <c r="K25" s="17">
        <v>0.92609003999999995</v>
      </c>
      <c r="L25" s="18">
        <v>0.97508233</v>
      </c>
      <c r="M25" s="17">
        <v>2.4133301999999999</v>
      </c>
      <c r="N25" s="18">
        <v>2.5359333999999998</v>
      </c>
      <c r="O25" s="17">
        <v>2.0762508999999998</v>
      </c>
      <c r="P25" s="18">
        <v>2.0857355000000002</v>
      </c>
      <c r="Q25" s="17">
        <v>1.6269046</v>
      </c>
      <c r="R25" s="18">
        <v>1.6168564000000001</v>
      </c>
      <c r="S25" s="17">
        <v>1.0894287</v>
      </c>
      <c r="T25" s="19">
        <v>1.1355222</v>
      </c>
    </row>
    <row r="26" spans="2:20">
      <c r="B26" s="7">
        <v>40026</v>
      </c>
      <c r="C26" s="20">
        <v>0.39420502000000002</v>
      </c>
      <c r="D26" s="21">
        <v>0.37784569000000001</v>
      </c>
      <c r="E26" s="20">
        <v>5.0020210000000001</v>
      </c>
      <c r="F26" s="21">
        <v>5.0242443000000003</v>
      </c>
      <c r="G26" s="20">
        <v>0.66204607000000004</v>
      </c>
      <c r="H26" s="21">
        <v>0.61226360999999996</v>
      </c>
      <c r="I26" s="20">
        <v>0.69497392000000002</v>
      </c>
      <c r="J26" s="21">
        <v>0.69160964000000003</v>
      </c>
      <c r="K26" s="20">
        <v>0.89835096999999997</v>
      </c>
      <c r="L26" s="21">
        <v>0.97819845000000005</v>
      </c>
      <c r="M26" s="20">
        <v>2.4819298000000001</v>
      </c>
      <c r="N26" s="21">
        <v>2.5507865999999999</v>
      </c>
      <c r="O26" s="20">
        <v>2.1668029</v>
      </c>
      <c r="P26" s="21">
        <v>2.0215320999999999</v>
      </c>
      <c r="Q26" s="20">
        <v>1.6702699999999999</v>
      </c>
      <c r="R26" s="21">
        <v>1.5673220000000001</v>
      </c>
      <c r="S26" s="20">
        <v>1.1044954</v>
      </c>
      <c r="T26" s="22">
        <v>1.0731842</v>
      </c>
    </row>
    <row r="27" spans="2:20">
      <c r="B27" s="6">
        <v>40057</v>
      </c>
      <c r="C27" s="17">
        <v>0.37873103000000002</v>
      </c>
      <c r="D27" s="18">
        <v>0.37363132999999998</v>
      </c>
      <c r="E27" s="17">
        <v>4.6034777</v>
      </c>
      <c r="F27" s="18">
        <v>4.7154303999999998</v>
      </c>
      <c r="G27" s="17">
        <v>0.61068237999999997</v>
      </c>
      <c r="H27" s="18">
        <v>0.61351310999999997</v>
      </c>
      <c r="I27" s="17">
        <v>0.65983312999999999</v>
      </c>
      <c r="J27" s="18">
        <v>0.69808764999999995</v>
      </c>
      <c r="K27" s="17">
        <v>0.90340874999999998</v>
      </c>
      <c r="L27" s="18">
        <v>0.95100046000000005</v>
      </c>
      <c r="M27" s="17">
        <v>2.4435064999999998</v>
      </c>
      <c r="N27" s="18">
        <v>2.5117213999999999</v>
      </c>
      <c r="O27" s="17">
        <v>2.0507369999999998</v>
      </c>
      <c r="P27" s="18">
        <v>2.013236</v>
      </c>
      <c r="Q27" s="17">
        <v>1.5816408</v>
      </c>
      <c r="R27" s="18">
        <v>1.5639476000000001</v>
      </c>
      <c r="S27" s="17">
        <v>1.0491385</v>
      </c>
      <c r="T27" s="19">
        <v>1.0590619999999999</v>
      </c>
    </row>
    <row r="28" spans="2:20">
      <c r="B28" s="7">
        <v>40087</v>
      </c>
      <c r="C28" s="20">
        <v>0.42117505</v>
      </c>
      <c r="D28" s="21">
        <v>0.40214780999999999</v>
      </c>
      <c r="E28" s="20">
        <v>5.0243757000000002</v>
      </c>
      <c r="F28" s="21">
        <v>5.1632652999999999</v>
      </c>
      <c r="G28" s="20">
        <v>0.67929561999999999</v>
      </c>
      <c r="H28" s="21">
        <v>0.65408414999999998</v>
      </c>
      <c r="I28" s="20">
        <v>0.72921895999999997</v>
      </c>
      <c r="J28" s="21">
        <v>0.73221669</v>
      </c>
      <c r="K28" s="20">
        <v>0.90991496999999999</v>
      </c>
      <c r="L28" s="21">
        <v>0.98603043000000001</v>
      </c>
      <c r="M28" s="20">
        <v>2.5451419</v>
      </c>
      <c r="N28" s="21">
        <v>2.5727102999999998</v>
      </c>
      <c r="O28" s="20">
        <v>2.2112185000000002</v>
      </c>
      <c r="P28" s="21">
        <v>2.1589497</v>
      </c>
      <c r="Q28" s="20">
        <v>1.719074</v>
      </c>
      <c r="R28" s="21">
        <v>1.6658850999999999</v>
      </c>
      <c r="S28" s="20">
        <v>1.1362327000000001</v>
      </c>
      <c r="T28" s="22">
        <v>1.1380376000000001</v>
      </c>
    </row>
    <row r="29" spans="2:20">
      <c r="B29" s="6">
        <v>40118</v>
      </c>
      <c r="C29" s="17">
        <v>0.40783141000000001</v>
      </c>
      <c r="D29" s="18">
        <v>0.40163826000000002</v>
      </c>
      <c r="E29" s="17">
        <v>4.6927035999999998</v>
      </c>
      <c r="F29" s="18">
        <v>5.2976685999999997</v>
      </c>
      <c r="G29" s="17">
        <v>0.67821211000000003</v>
      </c>
      <c r="H29" s="18">
        <v>0.67438001000000003</v>
      </c>
      <c r="I29" s="17">
        <v>0.73806563000000003</v>
      </c>
      <c r="J29" s="18">
        <v>0.78166882999999998</v>
      </c>
      <c r="K29" s="17">
        <v>0.97018044999999997</v>
      </c>
      <c r="L29" s="18">
        <v>1.0400662000000001</v>
      </c>
      <c r="M29" s="17">
        <v>2.5419776000000001</v>
      </c>
      <c r="N29" s="18">
        <v>2.7070656999999998</v>
      </c>
      <c r="O29" s="17">
        <v>2.2104935999999999</v>
      </c>
      <c r="P29" s="18">
        <v>2.2163998</v>
      </c>
      <c r="Q29" s="17">
        <v>1.7162507</v>
      </c>
      <c r="R29" s="18">
        <v>1.7008585000000001</v>
      </c>
      <c r="S29" s="17">
        <v>1.1308115000000001</v>
      </c>
      <c r="T29" s="19">
        <v>1.1917381</v>
      </c>
    </row>
    <row r="30" spans="2:20">
      <c r="B30" s="7">
        <v>40148</v>
      </c>
      <c r="C30" s="20">
        <v>0.44293854999999999</v>
      </c>
      <c r="D30" s="21">
        <v>0.43742934999999999</v>
      </c>
      <c r="E30" s="20">
        <v>4.7903574999999998</v>
      </c>
      <c r="F30" s="21">
        <v>5.0250731000000002</v>
      </c>
      <c r="G30" s="20">
        <v>0.69835208000000004</v>
      </c>
      <c r="H30" s="21">
        <v>0.70614328000000004</v>
      </c>
      <c r="I30" s="20">
        <v>0.78450045999999996</v>
      </c>
      <c r="J30" s="21">
        <v>0.81523049000000003</v>
      </c>
      <c r="K30" s="20">
        <v>1.0073091000000001</v>
      </c>
      <c r="L30" s="21">
        <v>1.074586</v>
      </c>
      <c r="M30" s="20">
        <v>2.6336651</v>
      </c>
      <c r="N30" s="21">
        <v>2.7820038999999999</v>
      </c>
      <c r="O30" s="20">
        <v>2.3479231</v>
      </c>
      <c r="P30" s="21">
        <v>2.3078512999999998</v>
      </c>
      <c r="Q30" s="20">
        <v>1.8408551</v>
      </c>
      <c r="R30" s="21">
        <v>1.8049847000000001</v>
      </c>
      <c r="S30" s="20">
        <v>1.1898165999999999</v>
      </c>
      <c r="T30" s="22">
        <v>1.2081078999999999</v>
      </c>
    </row>
    <row r="31" spans="2:20">
      <c r="B31" s="6">
        <v>40179</v>
      </c>
      <c r="C31" s="17">
        <v>0.46676413</v>
      </c>
      <c r="D31" s="18">
        <v>0.45872338000000001</v>
      </c>
      <c r="E31" s="17">
        <v>5.1600869999999999</v>
      </c>
      <c r="F31" s="18">
        <v>5.4331111999999999</v>
      </c>
      <c r="G31" s="17">
        <v>0.75410628999999996</v>
      </c>
      <c r="H31" s="18">
        <v>0.75399139999999998</v>
      </c>
      <c r="I31" s="17">
        <v>0.80153187000000004</v>
      </c>
      <c r="J31" s="18">
        <v>0.86061295999999998</v>
      </c>
      <c r="K31" s="17">
        <v>1.0671294</v>
      </c>
      <c r="L31" s="18">
        <v>1.1565774</v>
      </c>
      <c r="M31" s="17">
        <v>2.7092274999999999</v>
      </c>
      <c r="N31" s="18">
        <v>2.8875945000000001</v>
      </c>
      <c r="O31" s="17">
        <v>2.4927689000000002</v>
      </c>
      <c r="P31" s="18">
        <v>2.4992231</v>
      </c>
      <c r="Q31" s="17">
        <v>1.9591365999999999</v>
      </c>
      <c r="R31" s="18">
        <v>1.9425192</v>
      </c>
      <c r="S31" s="17">
        <v>1.2856346000000001</v>
      </c>
      <c r="T31" s="19">
        <v>1.3077517999999999</v>
      </c>
    </row>
    <row r="32" spans="2:20">
      <c r="B32" s="7">
        <v>40210</v>
      </c>
      <c r="C32" s="20">
        <v>0.41023008</v>
      </c>
      <c r="D32" s="21">
        <v>0.40733707000000002</v>
      </c>
      <c r="E32" s="20">
        <v>4.8130594999999996</v>
      </c>
      <c r="F32" s="21">
        <v>4.8853543000000004</v>
      </c>
      <c r="G32" s="20">
        <v>0.67723135999999995</v>
      </c>
      <c r="H32" s="21">
        <v>0.68207298000000005</v>
      </c>
      <c r="I32" s="20">
        <v>0.76726985999999997</v>
      </c>
      <c r="J32" s="21">
        <v>0.80013511000000004</v>
      </c>
      <c r="K32" s="20">
        <v>0.95716962999999999</v>
      </c>
      <c r="L32" s="21">
        <v>1.0092566000000001</v>
      </c>
      <c r="M32" s="20">
        <v>2.4713337000000002</v>
      </c>
      <c r="N32" s="21">
        <v>2.6412852999999998</v>
      </c>
      <c r="O32" s="20">
        <v>2.2595299</v>
      </c>
      <c r="P32" s="21">
        <v>2.2273904</v>
      </c>
      <c r="Q32" s="20">
        <v>1.7539568999999999</v>
      </c>
      <c r="R32" s="21">
        <v>1.7526382</v>
      </c>
      <c r="S32" s="20">
        <v>1.1649874</v>
      </c>
      <c r="T32" s="22">
        <v>1.1800248</v>
      </c>
    </row>
    <row r="33" spans="2:20">
      <c r="B33" s="6">
        <v>40238</v>
      </c>
      <c r="C33" s="17">
        <v>0.45386432999999998</v>
      </c>
      <c r="D33" s="18">
        <v>0.44832043999999999</v>
      </c>
      <c r="E33" s="17">
        <v>5.1992174999999996</v>
      </c>
      <c r="F33" s="18">
        <v>5.3544869000000004</v>
      </c>
      <c r="G33" s="17">
        <v>0.74475482000000004</v>
      </c>
      <c r="H33" s="18">
        <v>0.73744368999999999</v>
      </c>
      <c r="I33" s="17">
        <v>0.81528652000000001</v>
      </c>
      <c r="J33" s="18">
        <v>0.83905651000000003</v>
      </c>
      <c r="K33" s="17">
        <v>1.1405897</v>
      </c>
      <c r="L33" s="18">
        <v>1.1367839</v>
      </c>
      <c r="M33" s="17">
        <v>2.7996270999999999</v>
      </c>
      <c r="N33" s="18">
        <v>2.8189057000000002</v>
      </c>
      <c r="O33" s="17">
        <v>2.450685</v>
      </c>
      <c r="P33" s="18">
        <v>2.4240555000000001</v>
      </c>
      <c r="Q33" s="17">
        <v>1.9177522</v>
      </c>
      <c r="R33" s="18">
        <v>1.889996</v>
      </c>
      <c r="S33" s="17">
        <v>1.3017642</v>
      </c>
      <c r="T33" s="19">
        <v>1.3070351</v>
      </c>
    </row>
    <row r="34" spans="2:20">
      <c r="B34" s="7">
        <v>40269</v>
      </c>
      <c r="C34" s="20">
        <v>0.40920057999999998</v>
      </c>
      <c r="D34" s="21">
        <v>0.40524074999999998</v>
      </c>
      <c r="E34" s="20">
        <v>4.9282149999999998</v>
      </c>
      <c r="F34" s="21">
        <v>5.1406019000000001</v>
      </c>
      <c r="G34" s="20">
        <v>0.66011878999999996</v>
      </c>
      <c r="H34" s="21">
        <v>0.64797229000000001</v>
      </c>
      <c r="I34" s="20">
        <v>0.72788375999999999</v>
      </c>
      <c r="J34" s="21">
        <v>0.76100734999999997</v>
      </c>
      <c r="K34" s="20">
        <v>0.93819949999999996</v>
      </c>
      <c r="L34" s="21">
        <v>1.0480157000000001</v>
      </c>
      <c r="M34" s="20">
        <v>2.5406092999999998</v>
      </c>
      <c r="N34" s="21">
        <v>2.6586338</v>
      </c>
      <c r="O34" s="20">
        <v>2.1839181999999999</v>
      </c>
      <c r="P34" s="21">
        <v>2.1432872000000001</v>
      </c>
      <c r="Q34" s="20">
        <v>1.7089148000000001</v>
      </c>
      <c r="R34" s="21">
        <v>1.6663798000000001</v>
      </c>
      <c r="S34" s="20">
        <v>1.1501684000000001</v>
      </c>
      <c r="T34" s="22">
        <v>1.1737063000000001</v>
      </c>
    </row>
    <row r="35" spans="2:20">
      <c r="B35" s="6">
        <v>40299</v>
      </c>
      <c r="C35" s="17">
        <v>0.41295429</v>
      </c>
      <c r="D35" s="18">
        <v>0.40529694999999999</v>
      </c>
      <c r="E35" s="17">
        <v>4.9410103999999997</v>
      </c>
      <c r="F35" s="18">
        <v>5.0661662999999999</v>
      </c>
      <c r="G35" s="17">
        <v>0.67989049999999995</v>
      </c>
      <c r="H35" s="18">
        <v>0.65171891000000004</v>
      </c>
      <c r="I35" s="17">
        <v>0.71422931000000001</v>
      </c>
      <c r="J35" s="18">
        <v>0.76486878999999997</v>
      </c>
      <c r="K35" s="17">
        <v>0.94877482000000002</v>
      </c>
      <c r="L35" s="18">
        <v>1.0353459</v>
      </c>
      <c r="M35" s="17">
        <v>2.4773934</v>
      </c>
      <c r="N35" s="18">
        <v>2.720215</v>
      </c>
      <c r="O35" s="17">
        <v>2.1898388999999998</v>
      </c>
      <c r="P35" s="18">
        <v>2.1169528999999998</v>
      </c>
      <c r="Q35" s="17">
        <v>1.7171812</v>
      </c>
      <c r="R35" s="18">
        <v>1.6632260999999999</v>
      </c>
      <c r="S35" s="17">
        <v>1.1668471</v>
      </c>
      <c r="T35" s="19">
        <v>1.1343827</v>
      </c>
    </row>
    <row r="36" spans="2:20">
      <c r="B36" s="7">
        <v>40330</v>
      </c>
      <c r="C36" s="20">
        <v>0.39274369999999997</v>
      </c>
      <c r="D36" s="21">
        <v>0.38257953</v>
      </c>
      <c r="E36" s="20">
        <v>4.3771712000000003</v>
      </c>
      <c r="F36" s="21">
        <v>4.3745129</v>
      </c>
      <c r="G36" s="20">
        <v>0.62637562999999996</v>
      </c>
      <c r="H36" s="21">
        <v>0.61100169000000004</v>
      </c>
      <c r="I36" s="20">
        <v>0.69583686</v>
      </c>
      <c r="J36" s="21">
        <v>0.69839435000000005</v>
      </c>
      <c r="K36" s="20">
        <v>0.87497239000000004</v>
      </c>
      <c r="L36" s="21">
        <v>0.93412728</v>
      </c>
      <c r="M36" s="20">
        <v>2.2666667</v>
      </c>
      <c r="N36" s="21">
        <v>2.2909101999999999</v>
      </c>
      <c r="O36" s="20">
        <v>2.0585848000000002</v>
      </c>
      <c r="P36" s="21">
        <v>2.0085172</v>
      </c>
      <c r="Q36" s="20">
        <v>1.6097667</v>
      </c>
      <c r="R36" s="21">
        <v>1.5512824999999999</v>
      </c>
      <c r="S36" s="20">
        <v>1.1034714999999999</v>
      </c>
      <c r="T36" s="22">
        <v>1.0852122</v>
      </c>
    </row>
    <row r="37" spans="2:20">
      <c r="B37" s="6">
        <v>40360</v>
      </c>
      <c r="C37" s="17">
        <v>0.39644384999999999</v>
      </c>
      <c r="D37" s="18">
        <v>0.38796446000000001</v>
      </c>
      <c r="E37" s="17">
        <v>4.4940416000000001</v>
      </c>
      <c r="F37" s="18">
        <v>4.6120348</v>
      </c>
      <c r="G37" s="17">
        <v>0.65108279999999996</v>
      </c>
      <c r="H37" s="18">
        <v>0.61888823999999998</v>
      </c>
      <c r="I37" s="17">
        <v>0.71534556999999999</v>
      </c>
      <c r="J37" s="18">
        <v>0.71996298999999997</v>
      </c>
      <c r="K37" s="17">
        <v>0.90993484000000002</v>
      </c>
      <c r="L37" s="18">
        <v>0.92714216000000005</v>
      </c>
      <c r="M37" s="17">
        <v>2.3050985000000002</v>
      </c>
      <c r="N37" s="18">
        <v>2.5114086000000002</v>
      </c>
      <c r="O37" s="17">
        <v>2.1889327000000001</v>
      </c>
      <c r="P37" s="18">
        <v>2.0859584</v>
      </c>
      <c r="Q37" s="17">
        <v>1.6999218</v>
      </c>
      <c r="R37" s="18">
        <v>1.5909191</v>
      </c>
      <c r="S37" s="17">
        <v>1.1158520999999999</v>
      </c>
      <c r="T37" s="19">
        <v>1.0911204000000001</v>
      </c>
    </row>
    <row r="38" spans="2:20">
      <c r="B38" s="7">
        <v>40391</v>
      </c>
      <c r="C38" s="20">
        <v>0.40160716000000002</v>
      </c>
      <c r="D38" s="21">
        <v>0.38922625999999999</v>
      </c>
      <c r="E38" s="20">
        <v>4.6868686999999998</v>
      </c>
      <c r="F38" s="21">
        <v>4.9098695000000001</v>
      </c>
      <c r="G38" s="20">
        <v>0.66792682000000003</v>
      </c>
      <c r="H38" s="21">
        <v>0.65578135999999998</v>
      </c>
      <c r="I38" s="20">
        <v>0.69907459999999999</v>
      </c>
      <c r="J38" s="21">
        <v>0.73793048000000006</v>
      </c>
      <c r="K38" s="20">
        <v>0.90423783999999996</v>
      </c>
      <c r="L38" s="21">
        <v>0.96146383000000002</v>
      </c>
      <c r="M38" s="20">
        <v>2.3416788999999998</v>
      </c>
      <c r="N38" s="21">
        <v>2.5187762999999999</v>
      </c>
      <c r="O38" s="20">
        <v>2.2074058999999999</v>
      </c>
      <c r="P38" s="21">
        <v>2.1619807</v>
      </c>
      <c r="Q38" s="20">
        <v>1.7030173</v>
      </c>
      <c r="R38" s="21">
        <v>1.6714651</v>
      </c>
      <c r="S38" s="20">
        <v>1.1028013999999999</v>
      </c>
      <c r="T38" s="22">
        <v>1.0905054000000001</v>
      </c>
    </row>
    <row r="39" spans="2:20">
      <c r="B39" s="6">
        <v>40422</v>
      </c>
      <c r="C39" s="17">
        <v>0.38732396000000002</v>
      </c>
      <c r="D39" s="18">
        <v>0.37649052</v>
      </c>
      <c r="E39" s="17">
        <v>4.5870636999999999</v>
      </c>
      <c r="F39" s="18">
        <v>4.4641964999999999</v>
      </c>
      <c r="G39" s="17">
        <v>0.61632222000000003</v>
      </c>
      <c r="H39" s="18">
        <v>0.61780013</v>
      </c>
      <c r="I39" s="17">
        <v>0.69493114</v>
      </c>
      <c r="J39" s="18">
        <v>0.69811924999999997</v>
      </c>
      <c r="K39" s="17">
        <v>0.87297893000000004</v>
      </c>
      <c r="L39" s="18">
        <v>0.89758696000000004</v>
      </c>
      <c r="M39" s="17">
        <v>2.1597764000000002</v>
      </c>
      <c r="N39" s="18">
        <v>2.3686136000000002</v>
      </c>
      <c r="O39" s="17">
        <v>2.136949</v>
      </c>
      <c r="P39" s="18">
        <v>2.0299814</v>
      </c>
      <c r="Q39" s="17">
        <v>1.6514399</v>
      </c>
      <c r="R39" s="18">
        <v>1.5702227</v>
      </c>
      <c r="S39" s="17">
        <v>1.0931422</v>
      </c>
      <c r="T39" s="19">
        <v>1.0331870999999999</v>
      </c>
    </row>
    <row r="40" spans="2:20">
      <c r="B40" s="7">
        <v>40452</v>
      </c>
      <c r="C40" s="20">
        <v>0.40580575000000002</v>
      </c>
      <c r="D40" s="21">
        <v>0.40860317000000002</v>
      </c>
      <c r="E40" s="20">
        <v>5.0335570000000001</v>
      </c>
      <c r="F40" s="21">
        <v>4.8051947999999998</v>
      </c>
      <c r="G40" s="20">
        <v>0.65028679</v>
      </c>
      <c r="H40" s="21">
        <v>0.66147705000000001</v>
      </c>
      <c r="I40" s="20">
        <v>0.73594731999999996</v>
      </c>
      <c r="J40" s="21">
        <v>0.76749244999999999</v>
      </c>
      <c r="K40" s="20">
        <v>0.91019364999999997</v>
      </c>
      <c r="L40" s="21">
        <v>0.99814981999999997</v>
      </c>
      <c r="M40" s="20">
        <v>2.4722385</v>
      </c>
      <c r="N40" s="21">
        <v>2.5851044000000001</v>
      </c>
      <c r="O40" s="20">
        <v>2.2292755999999998</v>
      </c>
      <c r="P40" s="21">
        <v>2.2177240999999999</v>
      </c>
      <c r="Q40" s="20">
        <v>1.7162325</v>
      </c>
      <c r="R40" s="21">
        <v>1.7132597000000001</v>
      </c>
      <c r="S40" s="20">
        <v>1.1289198</v>
      </c>
      <c r="T40" s="22">
        <v>1.1275447000000001</v>
      </c>
    </row>
    <row r="41" spans="2:20">
      <c r="B41" s="6">
        <v>40483</v>
      </c>
      <c r="C41" s="17">
        <v>0.41776227999999999</v>
      </c>
      <c r="D41" s="18">
        <v>0.40127153999999998</v>
      </c>
      <c r="E41" s="17">
        <v>5.2153757000000001</v>
      </c>
      <c r="F41" s="18">
        <v>5.26837</v>
      </c>
      <c r="G41" s="17">
        <v>0.67453227000000004</v>
      </c>
      <c r="H41" s="18">
        <v>0.64262706000000003</v>
      </c>
      <c r="I41" s="17">
        <v>0.74545567999999995</v>
      </c>
      <c r="J41" s="18">
        <v>0.73654743</v>
      </c>
      <c r="K41" s="17">
        <v>0.93415007999999999</v>
      </c>
      <c r="L41" s="18">
        <v>0.98469183999999998</v>
      </c>
      <c r="M41" s="17">
        <v>2.2591016000000002</v>
      </c>
      <c r="N41" s="18">
        <v>2.6707386</v>
      </c>
      <c r="O41" s="17">
        <v>2.2851919999999999</v>
      </c>
      <c r="P41" s="18">
        <v>2.1188126</v>
      </c>
      <c r="Q41" s="17">
        <v>1.7626267</v>
      </c>
      <c r="R41" s="18">
        <v>1.6566605999999999</v>
      </c>
      <c r="S41" s="17">
        <v>1.1440267</v>
      </c>
      <c r="T41" s="19">
        <v>1.1232977</v>
      </c>
    </row>
    <row r="42" spans="2:20">
      <c r="B42" s="8">
        <v>40513</v>
      </c>
      <c r="C42" s="23">
        <v>0.46518375000000001</v>
      </c>
      <c r="D42" s="24">
        <v>0.44561050000000002</v>
      </c>
      <c r="E42" s="23">
        <v>5.2294958999999999</v>
      </c>
      <c r="F42" s="24">
        <v>5.3354103999999998</v>
      </c>
      <c r="G42" s="23">
        <v>0.75850925000000002</v>
      </c>
      <c r="H42" s="24">
        <v>0.71233919999999995</v>
      </c>
      <c r="I42" s="23">
        <v>0.84861396</v>
      </c>
      <c r="J42" s="24">
        <v>0.81389286999999999</v>
      </c>
      <c r="K42" s="23">
        <v>1.0741102</v>
      </c>
      <c r="L42" s="24">
        <v>1.0977824</v>
      </c>
      <c r="M42" s="23">
        <v>2.6805360999999999</v>
      </c>
      <c r="N42" s="24">
        <v>2.9449158999999998</v>
      </c>
      <c r="O42" s="23">
        <v>2.4649573999999999</v>
      </c>
      <c r="P42" s="24">
        <v>2.3397559000000001</v>
      </c>
      <c r="Q42" s="23">
        <v>1.9147638</v>
      </c>
      <c r="R42" s="24">
        <v>1.8230917</v>
      </c>
      <c r="S42" s="23">
        <v>1.2531620000000001</v>
      </c>
      <c r="T42" s="25">
        <v>1.2274546</v>
      </c>
    </row>
    <row r="43" spans="2:20">
      <c r="B43" s="6">
        <v>40544</v>
      </c>
      <c r="C43" s="17">
        <v>0.48561518999999997</v>
      </c>
      <c r="D43" s="18">
        <v>0.46588636999999999</v>
      </c>
      <c r="E43" s="17">
        <v>6.0166532000000004</v>
      </c>
      <c r="F43" s="18">
        <v>5.9188587999999998</v>
      </c>
      <c r="G43" s="17">
        <v>0.80917952999999998</v>
      </c>
      <c r="H43" s="18">
        <v>0.78051440999999999</v>
      </c>
      <c r="I43" s="17">
        <v>0.87510761000000004</v>
      </c>
      <c r="J43" s="18">
        <v>0.85240632000000005</v>
      </c>
      <c r="K43" s="17">
        <v>1.1412316</v>
      </c>
      <c r="L43" s="18">
        <v>1.2509954000000001</v>
      </c>
      <c r="M43" s="17">
        <v>2.9497854000000001</v>
      </c>
      <c r="N43" s="18">
        <v>3.0040762999999999</v>
      </c>
      <c r="O43" s="17">
        <v>2.6148836000000002</v>
      </c>
      <c r="P43" s="18">
        <v>2.4470133999999999</v>
      </c>
      <c r="Q43" s="17">
        <v>2.0349265000000001</v>
      </c>
      <c r="R43" s="18">
        <v>1.9136681</v>
      </c>
      <c r="S43" s="17">
        <v>1.3552477000000001</v>
      </c>
      <c r="T43" s="19">
        <v>1.3034460000000001</v>
      </c>
    </row>
    <row r="44" spans="2:20">
      <c r="B44" s="7">
        <v>40575</v>
      </c>
      <c r="C44" s="20">
        <v>0.42822201999999998</v>
      </c>
      <c r="D44" s="21">
        <v>0.43090911999999998</v>
      </c>
      <c r="E44" s="20">
        <v>5.5585059000000001</v>
      </c>
      <c r="F44" s="21">
        <v>5.6505308999999997</v>
      </c>
      <c r="G44" s="20">
        <v>0.73311731000000002</v>
      </c>
      <c r="H44" s="21">
        <v>0.72816502999999999</v>
      </c>
      <c r="I44" s="20">
        <v>0.77212776000000005</v>
      </c>
      <c r="J44" s="21">
        <v>0.83106592999999995</v>
      </c>
      <c r="K44" s="20">
        <v>1.0742187999999999</v>
      </c>
      <c r="L44" s="21">
        <v>1.1936574</v>
      </c>
      <c r="M44" s="20">
        <v>2.5467330000000001</v>
      </c>
      <c r="N44" s="21">
        <v>2.8559540999999999</v>
      </c>
      <c r="O44" s="20">
        <v>2.3909402000000002</v>
      </c>
      <c r="P44" s="21">
        <v>2.3620315000000001</v>
      </c>
      <c r="Q44" s="20">
        <v>1.8398072999999999</v>
      </c>
      <c r="R44" s="21">
        <v>1.8210725999999999</v>
      </c>
      <c r="S44" s="20">
        <v>1.2820651000000001</v>
      </c>
      <c r="T44" s="22">
        <v>1.2679434000000001</v>
      </c>
    </row>
    <row r="45" spans="2:20">
      <c r="B45" s="6">
        <v>40603</v>
      </c>
      <c r="C45" s="17">
        <v>0.4573487</v>
      </c>
      <c r="D45" s="18">
        <v>0.44038542000000003</v>
      </c>
      <c r="E45" s="17">
        <v>5.3239960000000002</v>
      </c>
      <c r="F45" s="18">
        <v>5.7569840000000001</v>
      </c>
      <c r="G45" s="17">
        <v>0.77018719000000002</v>
      </c>
      <c r="H45" s="18">
        <v>0.74760411999999998</v>
      </c>
      <c r="I45" s="17">
        <v>0.85700381000000003</v>
      </c>
      <c r="J45" s="18">
        <v>0.84098549</v>
      </c>
      <c r="K45" s="17">
        <v>1.1475234000000001</v>
      </c>
      <c r="L45" s="18">
        <v>1.2409486000000001</v>
      </c>
      <c r="M45" s="17">
        <v>2.8481100000000001</v>
      </c>
      <c r="N45" s="18">
        <v>2.9089545999999999</v>
      </c>
      <c r="O45" s="17">
        <v>2.4977455000000002</v>
      </c>
      <c r="P45" s="18">
        <v>2.3568638000000002</v>
      </c>
      <c r="Q45" s="17">
        <v>1.9256677</v>
      </c>
      <c r="R45" s="18">
        <v>1.8298985000000001</v>
      </c>
      <c r="S45" s="17">
        <v>1.351731</v>
      </c>
      <c r="T45" s="19">
        <v>1.2901719</v>
      </c>
    </row>
    <row r="46" spans="2:20">
      <c r="B46" s="7">
        <v>40634</v>
      </c>
      <c r="C46" s="20">
        <v>0.41096241</v>
      </c>
      <c r="D46" s="21">
        <v>0.41204496000000002</v>
      </c>
      <c r="E46" s="20">
        <v>4.9975094999999996</v>
      </c>
      <c r="F46" s="21">
        <v>5.6080186000000003</v>
      </c>
      <c r="G46" s="20">
        <v>0.70112881000000005</v>
      </c>
      <c r="H46" s="21">
        <v>0.69242755</v>
      </c>
      <c r="I46" s="20">
        <v>0.74679971000000001</v>
      </c>
      <c r="J46" s="21">
        <v>0.81377259000000002</v>
      </c>
      <c r="K46" s="20">
        <v>1.0294498999999999</v>
      </c>
      <c r="L46" s="21">
        <v>1.2204349999999999</v>
      </c>
      <c r="M46" s="20">
        <v>2.4019392000000002</v>
      </c>
      <c r="N46" s="21">
        <v>2.7679003</v>
      </c>
      <c r="O46" s="20">
        <v>2.2284073000000002</v>
      </c>
      <c r="P46" s="21">
        <v>2.192021</v>
      </c>
      <c r="Q46" s="20">
        <v>1.7358534000000001</v>
      </c>
      <c r="R46" s="21">
        <v>1.7161525</v>
      </c>
      <c r="S46" s="20">
        <v>1.2376601</v>
      </c>
      <c r="T46" s="22">
        <v>1.2402674</v>
      </c>
    </row>
    <row r="47" spans="2:20">
      <c r="B47" s="6">
        <v>40664</v>
      </c>
      <c r="C47" s="17">
        <v>0.41144139000000002</v>
      </c>
      <c r="D47" s="18">
        <v>0.40291158999999999</v>
      </c>
      <c r="E47" s="17">
        <v>5.1260713999999998</v>
      </c>
      <c r="F47" s="18">
        <v>5.2377383999999996</v>
      </c>
      <c r="G47" s="17">
        <v>0.6969535</v>
      </c>
      <c r="H47" s="18">
        <v>0.66296259999999996</v>
      </c>
      <c r="I47" s="17">
        <v>0.75686346000000004</v>
      </c>
      <c r="J47" s="18">
        <v>0.76947401999999998</v>
      </c>
      <c r="K47" s="17">
        <v>1.0182138999999999</v>
      </c>
      <c r="L47" s="18">
        <v>1.1127558</v>
      </c>
      <c r="M47" s="17">
        <v>2.3372424000000001</v>
      </c>
      <c r="N47" s="18">
        <v>2.5930513999999998</v>
      </c>
      <c r="O47" s="17">
        <v>2.2699060000000002</v>
      </c>
      <c r="P47" s="18">
        <v>2.1386083</v>
      </c>
      <c r="Q47" s="17">
        <v>1.7437037</v>
      </c>
      <c r="R47" s="18">
        <v>1.6555461</v>
      </c>
      <c r="S47" s="17">
        <v>1.234683</v>
      </c>
      <c r="T47" s="19">
        <v>1.1887912</v>
      </c>
    </row>
    <row r="48" spans="2:20">
      <c r="B48" s="7">
        <v>40695</v>
      </c>
      <c r="C48" s="20">
        <v>0.39198680000000002</v>
      </c>
      <c r="D48" s="21">
        <v>0.38687274999999999</v>
      </c>
      <c r="E48" s="20">
        <v>4.7461276999999997</v>
      </c>
      <c r="F48" s="21">
        <v>5.1094283000000003</v>
      </c>
      <c r="G48" s="20">
        <v>0.64480674999999998</v>
      </c>
      <c r="H48" s="21">
        <v>0.62403914999999999</v>
      </c>
      <c r="I48" s="20">
        <v>0.69622196999999997</v>
      </c>
      <c r="J48" s="21">
        <v>0.73743108000000002</v>
      </c>
      <c r="K48" s="20">
        <v>0.96971035000000005</v>
      </c>
      <c r="L48" s="21">
        <v>1.0382039000000001</v>
      </c>
      <c r="M48" s="20">
        <v>2.2614421</v>
      </c>
      <c r="N48" s="21">
        <v>2.4746562999999999</v>
      </c>
      <c r="O48" s="20">
        <v>2.0927061999999998</v>
      </c>
      <c r="P48" s="21">
        <v>2.0293087999999999</v>
      </c>
      <c r="Q48" s="20">
        <v>1.6263102</v>
      </c>
      <c r="R48" s="21">
        <v>1.5804222999999999</v>
      </c>
      <c r="S48" s="20">
        <v>1.1261494000000001</v>
      </c>
      <c r="T48" s="22">
        <v>1.1042487000000001</v>
      </c>
    </row>
    <row r="49" spans="2:20">
      <c r="B49" s="6">
        <v>40725</v>
      </c>
      <c r="C49" s="17">
        <v>0.40369791999999999</v>
      </c>
      <c r="D49" s="18">
        <v>0.38720989</v>
      </c>
      <c r="E49" s="17">
        <v>5.0113512</v>
      </c>
      <c r="F49" s="18">
        <v>5.0110600999999999</v>
      </c>
      <c r="G49" s="17">
        <v>0.67198265999999995</v>
      </c>
      <c r="H49" s="18">
        <v>0.64184525999999997</v>
      </c>
      <c r="I49" s="17">
        <v>0.74353641000000004</v>
      </c>
      <c r="J49" s="18">
        <v>0.70478768000000003</v>
      </c>
      <c r="K49" s="17">
        <v>1.0254426000000001</v>
      </c>
      <c r="L49" s="18">
        <v>1.0883609999999999</v>
      </c>
      <c r="M49" s="17">
        <v>2.3560064000000001</v>
      </c>
      <c r="N49" s="18">
        <v>2.4631238999999998</v>
      </c>
      <c r="O49" s="17">
        <v>2.2004226999999998</v>
      </c>
      <c r="P49" s="18">
        <v>2.0327801000000001</v>
      </c>
      <c r="Q49" s="17">
        <v>1.6874108000000001</v>
      </c>
      <c r="R49" s="18">
        <v>1.5827059000000001</v>
      </c>
      <c r="S49" s="17">
        <v>1.1678529</v>
      </c>
      <c r="T49" s="19">
        <v>1.1159398</v>
      </c>
    </row>
    <row r="50" spans="2:20">
      <c r="B50" s="7">
        <v>40756</v>
      </c>
      <c r="C50" s="20">
        <v>0.39256971000000002</v>
      </c>
      <c r="D50" s="21">
        <v>0.38466991</v>
      </c>
      <c r="E50" s="20">
        <v>4.9120172999999996</v>
      </c>
      <c r="F50" s="21">
        <v>4.7118643999999996</v>
      </c>
      <c r="G50" s="20">
        <v>0.67110607</v>
      </c>
      <c r="H50" s="21">
        <v>0.64022973000000005</v>
      </c>
      <c r="I50" s="20">
        <v>0.69992542000000002</v>
      </c>
      <c r="J50" s="21">
        <v>0.71032028999999997</v>
      </c>
      <c r="K50" s="20">
        <v>1.0007691999999999</v>
      </c>
      <c r="L50" s="21">
        <v>1.0853965999999999</v>
      </c>
      <c r="M50" s="20">
        <v>2.5448029000000001</v>
      </c>
      <c r="N50" s="21">
        <v>2.3434401</v>
      </c>
      <c r="O50" s="20">
        <v>2.1570075000000002</v>
      </c>
      <c r="P50" s="21">
        <v>2.0484683000000001</v>
      </c>
      <c r="Q50" s="20">
        <v>1.6544095999999999</v>
      </c>
      <c r="R50" s="21">
        <v>1.5857717</v>
      </c>
      <c r="S50" s="20">
        <v>1.1166469999999999</v>
      </c>
      <c r="T50" s="22">
        <v>1.1067659000000001</v>
      </c>
    </row>
    <row r="51" spans="2:20">
      <c r="B51" s="6">
        <v>40787</v>
      </c>
      <c r="C51" s="17">
        <v>0.37997603000000002</v>
      </c>
      <c r="D51" s="18">
        <v>0.37330109</v>
      </c>
      <c r="E51" s="17">
        <v>4.9305848000000001</v>
      </c>
      <c r="F51" s="18">
        <v>4.7838322</v>
      </c>
      <c r="G51" s="17">
        <v>0.62805971999999999</v>
      </c>
      <c r="H51" s="18">
        <v>0.61680568999999996</v>
      </c>
      <c r="I51" s="17">
        <v>0.68360142999999995</v>
      </c>
      <c r="J51" s="18">
        <v>0.69870648999999996</v>
      </c>
      <c r="K51" s="17">
        <v>0.90694196999999999</v>
      </c>
      <c r="L51" s="18">
        <v>1.0186742</v>
      </c>
      <c r="M51" s="17">
        <v>2.3880178999999999</v>
      </c>
      <c r="N51" s="18">
        <v>2.3105229</v>
      </c>
      <c r="O51" s="17">
        <v>2.1027795</v>
      </c>
      <c r="P51" s="18">
        <v>1.9615376</v>
      </c>
      <c r="Q51" s="17">
        <v>1.6199872</v>
      </c>
      <c r="R51" s="18">
        <v>1.5226325999999999</v>
      </c>
      <c r="S51" s="17">
        <v>1.0989414</v>
      </c>
      <c r="T51" s="19">
        <v>1.0564049</v>
      </c>
    </row>
    <row r="52" spans="2:20">
      <c r="B52" s="7">
        <v>40817</v>
      </c>
      <c r="C52" s="20">
        <v>0.41029111000000001</v>
      </c>
      <c r="D52" s="21">
        <v>0.39750920000000001</v>
      </c>
      <c r="E52" s="20">
        <v>4.9551075999999998</v>
      </c>
      <c r="F52" s="21">
        <v>5.6031528000000002</v>
      </c>
      <c r="G52" s="20">
        <v>0.70231431</v>
      </c>
      <c r="H52" s="21">
        <v>0.66392428999999997</v>
      </c>
      <c r="I52" s="20">
        <v>0.76839999999999997</v>
      </c>
      <c r="J52" s="21">
        <v>0.74182457000000002</v>
      </c>
      <c r="K52" s="20">
        <v>1.0765434</v>
      </c>
      <c r="L52" s="21">
        <v>1.0988047999999999</v>
      </c>
      <c r="M52" s="20">
        <v>2.4895439000000001</v>
      </c>
      <c r="N52" s="21">
        <v>2.6581621000000002</v>
      </c>
      <c r="O52" s="20">
        <v>2.2763865999999999</v>
      </c>
      <c r="P52" s="21">
        <v>2.1038931000000001</v>
      </c>
      <c r="Q52" s="20">
        <v>1.7536486</v>
      </c>
      <c r="R52" s="21">
        <v>1.6486357</v>
      </c>
      <c r="S52" s="20">
        <v>1.1756295000000001</v>
      </c>
      <c r="T52" s="22">
        <v>1.1227916</v>
      </c>
    </row>
    <row r="53" spans="2:20" ht="15.75" thickBot="1">
      <c r="B53" s="6">
        <v>40848</v>
      </c>
      <c r="C53" s="17">
        <v>0.39785990999999998</v>
      </c>
      <c r="D53" s="18">
        <v>0.3865403</v>
      </c>
      <c r="E53" s="17">
        <v>4.9888564999999998</v>
      </c>
      <c r="F53" s="18">
        <v>5.5458208999999998</v>
      </c>
      <c r="G53" s="17">
        <v>0.66611176000000005</v>
      </c>
      <c r="H53" s="18">
        <v>0.63682307000000005</v>
      </c>
      <c r="I53" s="17">
        <v>0.70995021000000003</v>
      </c>
      <c r="J53" s="18">
        <v>0.71722631999999997</v>
      </c>
      <c r="K53" s="17">
        <v>0.97526146000000002</v>
      </c>
      <c r="L53" s="18">
        <v>1.1027134000000001</v>
      </c>
      <c r="M53" s="17">
        <v>2.4018223000000001</v>
      </c>
      <c r="N53" s="18">
        <v>2.5866894</v>
      </c>
      <c r="O53" s="17">
        <v>2.2008937999999998</v>
      </c>
      <c r="P53" s="18">
        <v>2.0589753000000002</v>
      </c>
      <c r="Q53" s="17">
        <v>1.7045714999999999</v>
      </c>
      <c r="R53" s="18">
        <v>1.6102126999999999</v>
      </c>
      <c r="S53" s="17">
        <v>1.1434411</v>
      </c>
      <c r="T53" s="19">
        <v>1.1144175000000001</v>
      </c>
    </row>
    <row r="54" spans="2:20" ht="15.75" hidden="1" thickBot="1">
      <c r="B54" s="7">
        <v>40878</v>
      </c>
      <c r="C54" s="23">
        <v>0.41801757</v>
      </c>
      <c r="D54" s="24">
        <v>0.40444753</v>
      </c>
      <c r="E54" s="23">
        <v>5.0631801000000003</v>
      </c>
      <c r="F54" s="24">
        <v>5.2069184000000002</v>
      </c>
      <c r="G54" s="23">
        <v>0.71562239000000005</v>
      </c>
      <c r="H54" s="24">
        <v>0.67444272999999999</v>
      </c>
      <c r="I54" s="23">
        <v>0.78396217999999995</v>
      </c>
      <c r="J54" s="24">
        <v>0.75997152999999995</v>
      </c>
      <c r="K54" s="23">
        <v>1.1076444000000001</v>
      </c>
      <c r="L54" s="24">
        <v>1.0784114</v>
      </c>
      <c r="M54" s="23">
        <v>2.5150060000000001</v>
      </c>
      <c r="N54" s="24">
        <v>2.6498577000000001</v>
      </c>
      <c r="O54" s="23">
        <v>2.3463989999999999</v>
      </c>
      <c r="P54" s="24">
        <v>2.2000519999999999</v>
      </c>
      <c r="Q54" s="23">
        <v>1.8356513999999999</v>
      </c>
      <c r="R54" s="24">
        <v>1.7047675</v>
      </c>
      <c r="S54" s="23">
        <v>1.2087304000000001</v>
      </c>
      <c r="T54" s="25">
        <v>1.1771292</v>
      </c>
    </row>
    <row r="55" spans="2:20" ht="15.75" thickBot="1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</row>
    <row r="56" spans="2:20" ht="15.75" thickBot="1">
      <c r="B56" s="3" t="s">
        <v>19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/>
    </row>
    <row r="57" spans="2:20">
      <c r="B57" s="15"/>
      <c r="C57" s="124" t="s">
        <v>8</v>
      </c>
      <c r="D57" s="125"/>
      <c r="E57" s="124" t="s">
        <v>9</v>
      </c>
      <c r="F57" s="125"/>
      <c r="G57" s="124" t="s">
        <v>10</v>
      </c>
      <c r="H57" s="125"/>
      <c r="I57" s="124" t="s">
        <v>11</v>
      </c>
      <c r="J57" s="125"/>
      <c r="K57" s="124" t="s">
        <v>12</v>
      </c>
      <c r="L57" s="125"/>
      <c r="M57" s="124" t="s">
        <v>13</v>
      </c>
      <c r="N57" s="125"/>
      <c r="O57" s="124" t="s">
        <v>14</v>
      </c>
      <c r="P57" s="125"/>
      <c r="Q57" s="124" t="s">
        <v>15</v>
      </c>
      <c r="R57" s="125"/>
      <c r="S57" s="124" t="s">
        <v>16</v>
      </c>
      <c r="T57" s="126"/>
    </row>
    <row r="58" spans="2:20" ht="15.75" thickBot="1">
      <c r="B58" s="14"/>
      <c r="C58" s="12" t="s">
        <v>17</v>
      </c>
      <c r="D58" s="13" t="s">
        <v>18</v>
      </c>
      <c r="E58" s="12" t="s">
        <v>17</v>
      </c>
      <c r="F58" s="13" t="s">
        <v>18</v>
      </c>
      <c r="G58" s="12" t="s">
        <v>17</v>
      </c>
      <c r="H58" s="13" t="s">
        <v>18</v>
      </c>
      <c r="I58" s="12" t="s">
        <v>17</v>
      </c>
      <c r="J58" s="13" t="s">
        <v>18</v>
      </c>
      <c r="K58" s="12" t="s">
        <v>17</v>
      </c>
      <c r="L58" s="13" t="s">
        <v>18</v>
      </c>
      <c r="M58" s="12" t="s">
        <v>17</v>
      </c>
      <c r="N58" s="13" t="s">
        <v>18</v>
      </c>
      <c r="O58" s="12" t="s">
        <v>17</v>
      </c>
      <c r="P58" s="13" t="s">
        <v>18</v>
      </c>
      <c r="Q58" s="12" t="s">
        <v>17</v>
      </c>
      <c r="R58" s="13" t="s">
        <v>18</v>
      </c>
      <c r="S58" s="12" t="s">
        <v>17</v>
      </c>
      <c r="T58" s="16" t="s">
        <v>18</v>
      </c>
    </row>
    <row r="59" spans="2:20">
      <c r="B59" s="6">
        <v>39448</v>
      </c>
      <c r="C59" s="17">
        <v>3.2909267999999998</v>
      </c>
      <c r="D59" s="18">
        <v>3.302136</v>
      </c>
      <c r="E59" s="17">
        <v>24.397238000000002</v>
      </c>
      <c r="F59" s="18">
        <v>24.874400000000001</v>
      </c>
      <c r="G59" s="17">
        <v>6.4914699000000002</v>
      </c>
      <c r="H59" s="18">
        <v>6.4832103999999999</v>
      </c>
      <c r="I59" s="17">
        <v>6.1595332999999997</v>
      </c>
      <c r="J59" s="18">
        <v>6.2387693999999998</v>
      </c>
      <c r="K59" s="17">
        <v>9.4426415000000006</v>
      </c>
      <c r="L59" s="18">
        <v>10.376391</v>
      </c>
      <c r="M59" s="17">
        <v>18.530514</v>
      </c>
      <c r="N59" s="18">
        <v>19.050391000000001</v>
      </c>
      <c r="O59" s="17">
        <v>13.81784</v>
      </c>
      <c r="P59" s="18">
        <v>14.106524</v>
      </c>
      <c r="Q59" s="17">
        <v>12.384425</v>
      </c>
      <c r="R59" s="18">
        <v>12.565026</v>
      </c>
      <c r="S59" s="17">
        <v>9.0445025000000001</v>
      </c>
      <c r="T59" s="19">
        <v>9.4892106999999992</v>
      </c>
    </row>
    <row r="60" spans="2:20">
      <c r="B60" s="7">
        <v>39479</v>
      </c>
      <c r="C60" s="20">
        <v>3.1792269000000002</v>
      </c>
      <c r="D60" s="21">
        <v>3.1662237000000002</v>
      </c>
      <c r="E60" s="20">
        <v>22.947841</v>
      </c>
      <c r="F60" s="21">
        <v>23.496345999999999</v>
      </c>
      <c r="G60" s="20">
        <v>6.3760973999999999</v>
      </c>
      <c r="H60" s="21">
        <v>6.3618835999999996</v>
      </c>
      <c r="I60" s="20">
        <v>5.9567294999999998</v>
      </c>
      <c r="J60" s="21">
        <v>6.0572479000000001</v>
      </c>
      <c r="K60" s="20">
        <v>9.1825463999999997</v>
      </c>
      <c r="L60" s="21">
        <v>10.023216</v>
      </c>
      <c r="M60" s="20">
        <v>17.889420999999999</v>
      </c>
      <c r="N60" s="21">
        <v>18.581755000000001</v>
      </c>
      <c r="O60" s="20">
        <v>13.871480999999999</v>
      </c>
      <c r="P60" s="21">
        <v>13.931089</v>
      </c>
      <c r="Q60" s="20">
        <v>12.273199999999999</v>
      </c>
      <c r="R60" s="21">
        <v>12.305852</v>
      </c>
      <c r="S60" s="20">
        <v>9.0027776999999993</v>
      </c>
      <c r="T60" s="22">
        <v>9.2377751999999997</v>
      </c>
    </row>
    <row r="61" spans="2:20">
      <c r="B61" s="6">
        <v>39508</v>
      </c>
      <c r="C61" s="17">
        <v>3.2236245000000001</v>
      </c>
      <c r="D61" s="18">
        <v>3.2144902000000002</v>
      </c>
      <c r="E61" s="17">
        <v>23.405626000000002</v>
      </c>
      <c r="F61" s="18">
        <v>24.694887000000001</v>
      </c>
      <c r="G61" s="17">
        <v>6.4086872000000001</v>
      </c>
      <c r="H61" s="18">
        <v>6.4419946000000001</v>
      </c>
      <c r="I61" s="17">
        <v>6.0165699999999998</v>
      </c>
      <c r="J61" s="18">
        <v>6.1396889999999997</v>
      </c>
      <c r="K61" s="17">
        <v>9.3312256999999992</v>
      </c>
      <c r="L61" s="18">
        <v>10.39692</v>
      </c>
      <c r="M61" s="17">
        <v>18.321891000000001</v>
      </c>
      <c r="N61" s="18">
        <v>19.417256999999999</v>
      </c>
      <c r="O61" s="17">
        <v>13.847277999999999</v>
      </c>
      <c r="P61" s="18">
        <v>13.922153</v>
      </c>
      <c r="Q61" s="17">
        <v>12.375954999999999</v>
      </c>
      <c r="R61" s="18">
        <v>12.399539000000001</v>
      </c>
      <c r="S61" s="17">
        <v>9.1696764999999996</v>
      </c>
      <c r="T61" s="19">
        <v>9.4254724000000003</v>
      </c>
    </row>
    <row r="62" spans="2:20">
      <c r="B62" s="7">
        <v>39539</v>
      </c>
      <c r="C62" s="20">
        <v>3.1140762</v>
      </c>
      <c r="D62" s="21">
        <v>3.0722160999999999</v>
      </c>
      <c r="E62" s="20">
        <v>23.090831999999999</v>
      </c>
      <c r="F62" s="21">
        <v>23.242654999999999</v>
      </c>
      <c r="G62" s="20">
        <v>6.14391</v>
      </c>
      <c r="H62" s="21">
        <v>6.0701565000000004</v>
      </c>
      <c r="I62" s="20">
        <v>5.9256760999999996</v>
      </c>
      <c r="J62" s="21">
        <v>5.8181285000000003</v>
      </c>
      <c r="K62" s="20">
        <v>9.0142293999999996</v>
      </c>
      <c r="L62" s="21">
        <v>9.7216185999999993</v>
      </c>
      <c r="M62" s="20">
        <v>17.312822000000001</v>
      </c>
      <c r="N62" s="21">
        <v>18.134305000000001</v>
      </c>
      <c r="O62" s="20">
        <v>12.842857</v>
      </c>
      <c r="P62" s="21">
        <v>12.728</v>
      </c>
      <c r="Q62" s="20">
        <v>11.491166</v>
      </c>
      <c r="R62" s="21">
        <v>11.409215</v>
      </c>
      <c r="S62" s="20">
        <v>8.7040764999999993</v>
      </c>
      <c r="T62" s="22">
        <v>8.8374067000000007</v>
      </c>
    </row>
    <row r="63" spans="2:20">
      <c r="B63" s="6">
        <v>39569</v>
      </c>
      <c r="C63" s="17">
        <v>3.0310253999999999</v>
      </c>
      <c r="D63" s="18">
        <v>3.0443147000000002</v>
      </c>
      <c r="E63" s="17">
        <v>23.533754999999999</v>
      </c>
      <c r="F63" s="18">
        <v>23.560039</v>
      </c>
      <c r="G63" s="17">
        <v>5.9680596000000001</v>
      </c>
      <c r="H63" s="18">
        <v>6.0260619000000002</v>
      </c>
      <c r="I63" s="17">
        <v>5.6851203999999997</v>
      </c>
      <c r="J63" s="18">
        <v>5.7688804999999999</v>
      </c>
      <c r="K63" s="17">
        <v>8.7407033999999992</v>
      </c>
      <c r="L63" s="18">
        <v>9.6654034000000006</v>
      </c>
      <c r="M63" s="17">
        <v>17.342956000000001</v>
      </c>
      <c r="N63" s="18">
        <v>18.602384000000001</v>
      </c>
      <c r="O63" s="17">
        <v>12.588189</v>
      </c>
      <c r="P63" s="18">
        <v>12.541833</v>
      </c>
      <c r="Q63" s="17">
        <v>11.286681</v>
      </c>
      <c r="R63" s="18">
        <v>11.286887</v>
      </c>
      <c r="S63" s="17">
        <v>8.5481984999999998</v>
      </c>
      <c r="T63" s="19">
        <v>8.7139828000000001</v>
      </c>
    </row>
    <row r="64" spans="2:20">
      <c r="B64" s="7">
        <v>39600</v>
      </c>
      <c r="C64" s="20">
        <v>2.9343935999999999</v>
      </c>
      <c r="D64" s="21">
        <v>2.9239972000000001</v>
      </c>
      <c r="E64" s="20">
        <v>22.139355999999999</v>
      </c>
      <c r="F64" s="21">
        <v>22.958514999999998</v>
      </c>
      <c r="G64" s="20">
        <v>5.7833701</v>
      </c>
      <c r="H64" s="21">
        <v>5.7530818000000004</v>
      </c>
      <c r="I64" s="20">
        <v>5.5004951000000002</v>
      </c>
      <c r="J64" s="21">
        <v>5.5742238000000004</v>
      </c>
      <c r="K64" s="20">
        <v>8.4499306000000001</v>
      </c>
      <c r="L64" s="21">
        <v>9.3553341999999997</v>
      </c>
      <c r="M64" s="20">
        <v>16.429366999999999</v>
      </c>
      <c r="N64" s="21">
        <v>17.506297</v>
      </c>
      <c r="O64" s="20">
        <v>11.87799</v>
      </c>
      <c r="P64" s="21">
        <v>11.956695</v>
      </c>
      <c r="Q64" s="20">
        <v>10.664493999999999</v>
      </c>
      <c r="R64" s="21">
        <v>10.749264</v>
      </c>
      <c r="S64" s="20">
        <v>8.1523000999999997</v>
      </c>
      <c r="T64" s="22">
        <v>8.4264741999999995</v>
      </c>
    </row>
    <row r="65" spans="2:20">
      <c r="B65" s="6">
        <v>39630</v>
      </c>
      <c r="C65" s="17">
        <v>2.9736802</v>
      </c>
      <c r="D65" s="18">
        <v>2.9637338999999998</v>
      </c>
      <c r="E65" s="17">
        <v>23.192867</v>
      </c>
      <c r="F65" s="18">
        <v>23.077753999999999</v>
      </c>
      <c r="G65" s="17">
        <v>5.8558047000000002</v>
      </c>
      <c r="H65" s="18">
        <v>5.8626994999999997</v>
      </c>
      <c r="I65" s="17">
        <v>5.6596413999999999</v>
      </c>
      <c r="J65" s="18">
        <v>5.5971413999999999</v>
      </c>
      <c r="K65" s="17">
        <v>8.4706623000000008</v>
      </c>
      <c r="L65" s="18">
        <v>9.5429853999999992</v>
      </c>
      <c r="M65" s="17">
        <v>16.801576000000001</v>
      </c>
      <c r="N65" s="18">
        <v>17.912645999999999</v>
      </c>
      <c r="O65" s="17">
        <v>12.070760999999999</v>
      </c>
      <c r="P65" s="18">
        <v>12.183261</v>
      </c>
      <c r="Q65" s="17">
        <v>10.907992</v>
      </c>
      <c r="R65" s="18">
        <v>10.872722</v>
      </c>
      <c r="S65" s="17">
        <v>8.2672112999999996</v>
      </c>
      <c r="T65" s="19">
        <v>8.4694354999999995</v>
      </c>
    </row>
    <row r="66" spans="2:20">
      <c r="B66" s="7">
        <v>39661</v>
      </c>
      <c r="C66" s="20">
        <v>2.9224681000000001</v>
      </c>
      <c r="D66" s="21">
        <v>2.8838713</v>
      </c>
      <c r="E66" s="20">
        <v>22.049424999999999</v>
      </c>
      <c r="F66" s="21">
        <v>23.433624999999999</v>
      </c>
      <c r="G66" s="20">
        <v>5.8227754000000003</v>
      </c>
      <c r="H66" s="21">
        <v>5.7274571999999999</v>
      </c>
      <c r="I66" s="20">
        <v>5.6401276999999999</v>
      </c>
      <c r="J66" s="21">
        <v>5.5296294000000001</v>
      </c>
      <c r="K66" s="20">
        <v>8.6899844000000002</v>
      </c>
      <c r="L66" s="21">
        <v>9.2361426000000009</v>
      </c>
      <c r="M66" s="20">
        <v>17.041174999999999</v>
      </c>
      <c r="N66" s="21">
        <v>17.404055</v>
      </c>
      <c r="O66" s="20">
        <v>12.015476</v>
      </c>
      <c r="P66" s="21">
        <v>11.984374000000001</v>
      </c>
      <c r="Q66" s="20">
        <v>10.826902</v>
      </c>
      <c r="R66" s="21">
        <v>10.721774</v>
      </c>
      <c r="S66" s="20">
        <v>8.2321083000000002</v>
      </c>
      <c r="T66" s="22">
        <v>8.283277</v>
      </c>
    </row>
    <row r="67" spans="2:20">
      <c r="B67" s="6">
        <v>39692</v>
      </c>
      <c r="C67" s="17">
        <v>2.9120037000000001</v>
      </c>
      <c r="D67" s="18">
        <v>2.8997739</v>
      </c>
      <c r="E67" s="17">
        <v>21.778351000000001</v>
      </c>
      <c r="F67" s="18">
        <v>22.745946</v>
      </c>
      <c r="G67" s="17">
        <v>5.7716507999999997</v>
      </c>
      <c r="H67" s="18">
        <v>5.7677234000000004</v>
      </c>
      <c r="I67" s="17">
        <v>5.5127655000000004</v>
      </c>
      <c r="J67" s="18">
        <v>5.5386056000000004</v>
      </c>
      <c r="K67" s="17">
        <v>8.3268608000000004</v>
      </c>
      <c r="L67" s="18">
        <v>9.3223448999999992</v>
      </c>
      <c r="M67" s="17">
        <v>16.083596</v>
      </c>
      <c r="N67" s="18">
        <v>17.776869999999999</v>
      </c>
      <c r="O67" s="17">
        <v>12.167809</v>
      </c>
      <c r="P67" s="18">
        <v>12.246407</v>
      </c>
      <c r="Q67" s="17">
        <v>10.873568000000001</v>
      </c>
      <c r="R67" s="18">
        <v>10.949522</v>
      </c>
      <c r="S67" s="17">
        <v>8.3228939000000004</v>
      </c>
      <c r="T67" s="19">
        <v>8.5076201000000005</v>
      </c>
    </row>
    <row r="68" spans="2:20">
      <c r="B68" s="7">
        <v>39722</v>
      </c>
      <c r="C68" s="20">
        <v>3.0379860000000001</v>
      </c>
      <c r="D68" s="21">
        <v>3.0078811000000001</v>
      </c>
      <c r="E68" s="20">
        <v>22.983785999999998</v>
      </c>
      <c r="F68" s="21">
        <v>23.459790999999999</v>
      </c>
      <c r="G68" s="20">
        <v>5.9227466</v>
      </c>
      <c r="H68" s="21">
        <v>5.9238356999999997</v>
      </c>
      <c r="I68" s="20">
        <v>5.7413122000000003</v>
      </c>
      <c r="J68" s="21">
        <v>5.8709084999999996</v>
      </c>
      <c r="K68" s="20">
        <v>8.7711308999999993</v>
      </c>
      <c r="L68" s="21">
        <v>9.4900952000000007</v>
      </c>
      <c r="M68" s="20">
        <v>17.283093999999998</v>
      </c>
      <c r="N68" s="21">
        <v>18.074114999999999</v>
      </c>
      <c r="O68" s="20">
        <v>12.600733</v>
      </c>
      <c r="P68" s="21">
        <v>12.703417999999999</v>
      </c>
      <c r="Q68" s="20">
        <v>11.267075</v>
      </c>
      <c r="R68" s="21">
        <v>11.27927</v>
      </c>
      <c r="S68" s="20">
        <v>8.7209895999999993</v>
      </c>
      <c r="T68" s="22">
        <v>8.8702846999999991</v>
      </c>
    </row>
    <row r="69" spans="2:20">
      <c r="B69" s="6">
        <v>39753</v>
      </c>
      <c r="C69" s="17">
        <v>2.8249922000000001</v>
      </c>
      <c r="D69" s="18">
        <v>2.8125703</v>
      </c>
      <c r="E69" s="17">
        <v>21.845289999999999</v>
      </c>
      <c r="F69" s="18">
        <v>22.606066999999999</v>
      </c>
      <c r="G69" s="17">
        <v>5.6293838000000003</v>
      </c>
      <c r="H69" s="18">
        <v>5.5856284</v>
      </c>
      <c r="I69" s="17">
        <v>5.3124849000000003</v>
      </c>
      <c r="J69" s="18">
        <v>5.3314431000000004</v>
      </c>
      <c r="K69" s="17">
        <v>8.2183744999999995</v>
      </c>
      <c r="L69" s="18">
        <v>8.9100418000000001</v>
      </c>
      <c r="M69" s="17">
        <v>16.163912</v>
      </c>
      <c r="N69" s="18">
        <v>17.413629</v>
      </c>
      <c r="O69" s="17">
        <v>12.138859999999999</v>
      </c>
      <c r="P69" s="18">
        <v>12.126493</v>
      </c>
      <c r="Q69" s="17">
        <v>10.772963000000001</v>
      </c>
      <c r="R69" s="18">
        <v>10.767146</v>
      </c>
      <c r="S69" s="17">
        <v>8.3786061000000007</v>
      </c>
      <c r="T69" s="19">
        <v>8.5048209999999997</v>
      </c>
    </row>
    <row r="70" spans="2:20">
      <c r="B70" s="7">
        <v>39783</v>
      </c>
      <c r="C70" s="20">
        <v>3.0297044</v>
      </c>
      <c r="D70" s="21">
        <v>3.0155009000000002</v>
      </c>
      <c r="E70" s="20">
        <v>23.812066000000002</v>
      </c>
      <c r="F70" s="21">
        <v>23.583576999999998</v>
      </c>
      <c r="G70" s="20">
        <v>5.9935364</v>
      </c>
      <c r="H70" s="21">
        <v>6.0353520999999999</v>
      </c>
      <c r="I70" s="20">
        <v>5.6173824999999997</v>
      </c>
      <c r="J70" s="21">
        <v>5.6118116999999996</v>
      </c>
      <c r="K70" s="20">
        <v>8.7313553000000006</v>
      </c>
      <c r="L70" s="21">
        <v>9.6796810000000004</v>
      </c>
      <c r="M70" s="20">
        <v>17.350448</v>
      </c>
      <c r="N70" s="21">
        <v>18.367991</v>
      </c>
      <c r="O70" s="20">
        <v>13.219080999999999</v>
      </c>
      <c r="P70" s="21">
        <v>13.134460000000001</v>
      </c>
      <c r="Q70" s="20">
        <v>11.721489999999999</v>
      </c>
      <c r="R70" s="21">
        <v>11.669199000000001</v>
      </c>
      <c r="S70" s="20">
        <v>8.9347746000000008</v>
      </c>
      <c r="T70" s="22">
        <v>9.1251192999999997</v>
      </c>
    </row>
    <row r="71" spans="2:20">
      <c r="B71" s="6">
        <v>39814</v>
      </c>
      <c r="C71" s="17">
        <v>3.2184043999999998</v>
      </c>
      <c r="D71" s="18">
        <v>3.1555889000000001</v>
      </c>
      <c r="E71" s="17">
        <v>24.502742000000001</v>
      </c>
      <c r="F71" s="18">
        <v>24.799401</v>
      </c>
      <c r="G71" s="17">
        <v>6.3616950000000001</v>
      </c>
      <c r="H71" s="18">
        <v>6.2345486000000001</v>
      </c>
      <c r="I71" s="17">
        <v>6.0953650000000001</v>
      </c>
      <c r="J71" s="18">
        <v>5.8408644000000001</v>
      </c>
      <c r="K71" s="17">
        <v>9.3535857999999994</v>
      </c>
      <c r="L71" s="18">
        <v>9.9190605999999999</v>
      </c>
      <c r="M71" s="17">
        <v>17.920614</v>
      </c>
      <c r="N71" s="18">
        <v>18.589168999999998</v>
      </c>
      <c r="O71" s="17">
        <v>13.67005</v>
      </c>
      <c r="P71" s="18">
        <v>13.352240999999999</v>
      </c>
      <c r="Q71" s="17">
        <v>12.149182</v>
      </c>
      <c r="R71" s="18">
        <v>11.921516</v>
      </c>
      <c r="S71" s="17">
        <v>9.3574175000000004</v>
      </c>
      <c r="T71" s="19">
        <v>9.3944598999999993</v>
      </c>
    </row>
    <row r="72" spans="2:20">
      <c r="B72" s="7">
        <v>39845</v>
      </c>
      <c r="C72" s="20">
        <v>2.9921753</v>
      </c>
      <c r="D72" s="21">
        <v>2.9670736</v>
      </c>
      <c r="E72" s="20">
        <v>23.158353999999999</v>
      </c>
      <c r="F72" s="21">
        <v>23.184327</v>
      </c>
      <c r="G72" s="20">
        <v>5.9791822999999997</v>
      </c>
      <c r="H72" s="21">
        <v>5.9575443000000003</v>
      </c>
      <c r="I72" s="20">
        <v>5.6353852</v>
      </c>
      <c r="J72" s="21">
        <v>5.6082048000000002</v>
      </c>
      <c r="K72" s="20">
        <v>8.7636321000000006</v>
      </c>
      <c r="L72" s="21">
        <v>9.3463303</v>
      </c>
      <c r="M72" s="20">
        <v>16.933689000000001</v>
      </c>
      <c r="N72" s="21">
        <v>18.013691999999999</v>
      </c>
      <c r="O72" s="20">
        <v>13.092088</v>
      </c>
      <c r="P72" s="21">
        <v>12.897862</v>
      </c>
      <c r="Q72" s="20">
        <v>11.585901</v>
      </c>
      <c r="R72" s="21">
        <v>11.406275000000001</v>
      </c>
      <c r="S72" s="20">
        <v>8.9676866999999998</v>
      </c>
      <c r="T72" s="22">
        <v>9.1032975999999994</v>
      </c>
    </row>
    <row r="73" spans="2:20">
      <c r="B73" s="6">
        <v>39873</v>
      </c>
      <c r="C73" s="17">
        <v>3.2505421000000001</v>
      </c>
      <c r="D73" s="18">
        <v>3.2036544</v>
      </c>
      <c r="E73" s="17">
        <v>23.800484999999998</v>
      </c>
      <c r="F73" s="18">
        <v>24.297885999999998</v>
      </c>
      <c r="G73" s="17">
        <v>6.4458682999999999</v>
      </c>
      <c r="H73" s="18">
        <v>6.3473372000000001</v>
      </c>
      <c r="I73" s="17">
        <v>6.0993972999999997</v>
      </c>
      <c r="J73" s="18">
        <v>6.0538692000000003</v>
      </c>
      <c r="K73" s="17">
        <v>9.3279516000000005</v>
      </c>
      <c r="L73" s="18">
        <v>10.1639</v>
      </c>
      <c r="M73" s="17">
        <v>18.087394</v>
      </c>
      <c r="N73" s="18">
        <v>18.592017999999999</v>
      </c>
      <c r="O73" s="17">
        <v>13.759468999999999</v>
      </c>
      <c r="P73" s="18">
        <v>13.537091</v>
      </c>
      <c r="Q73" s="17">
        <v>12.221228</v>
      </c>
      <c r="R73" s="18">
        <v>11.996034</v>
      </c>
      <c r="S73" s="17">
        <v>9.6283337000000007</v>
      </c>
      <c r="T73" s="19">
        <v>9.7150987000000004</v>
      </c>
    </row>
    <row r="74" spans="2:20">
      <c r="B74" s="7">
        <v>39904</v>
      </c>
      <c r="C74" s="20">
        <v>3.1059716000000002</v>
      </c>
      <c r="D74" s="21">
        <v>3.0733302999999998</v>
      </c>
      <c r="E74" s="20">
        <v>23.545247</v>
      </c>
      <c r="F74" s="21">
        <v>23.615311999999999</v>
      </c>
      <c r="G74" s="20">
        <v>6.1523535000000003</v>
      </c>
      <c r="H74" s="21">
        <v>6.0294866000000003</v>
      </c>
      <c r="I74" s="20">
        <v>5.7087630999999996</v>
      </c>
      <c r="J74" s="21">
        <v>5.7677645999999996</v>
      </c>
      <c r="K74" s="20">
        <v>8.8876296000000004</v>
      </c>
      <c r="L74" s="21">
        <v>9.5134313000000006</v>
      </c>
      <c r="M74" s="20">
        <v>17.476427999999999</v>
      </c>
      <c r="N74" s="21">
        <v>17.763994</v>
      </c>
      <c r="O74" s="20">
        <v>12.907814</v>
      </c>
      <c r="P74" s="21">
        <v>12.806518000000001</v>
      </c>
      <c r="Q74" s="20">
        <v>11.549416000000001</v>
      </c>
      <c r="R74" s="21">
        <v>11.346422</v>
      </c>
      <c r="S74" s="20">
        <v>9.1034938000000007</v>
      </c>
      <c r="T74" s="22">
        <v>9.2533686999999993</v>
      </c>
    </row>
    <row r="75" spans="2:20">
      <c r="B75" s="6">
        <v>39934</v>
      </c>
      <c r="C75" s="17">
        <v>3.0565145</v>
      </c>
      <c r="D75" s="18">
        <v>2.9895059000000002</v>
      </c>
      <c r="E75" s="17">
        <v>22.920307999999999</v>
      </c>
      <c r="F75" s="18">
        <v>22.73348</v>
      </c>
      <c r="G75" s="17">
        <v>6.0064615000000003</v>
      </c>
      <c r="H75" s="18">
        <v>5.8709613999999997</v>
      </c>
      <c r="I75" s="17">
        <v>5.6805510999999997</v>
      </c>
      <c r="J75" s="18">
        <v>5.5209336000000002</v>
      </c>
      <c r="K75" s="17">
        <v>8.8456375000000005</v>
      </c>
      <c r="L75" s="18">
        <v>9.3885328000000001</v>
      </c>
      <c r="M75" s="17">
        <v>16.857067000000001</v>
      </c>
      <c r="N75" s="18">
        <v>17.712325</v>
      </c>
      <c r="O75" s="17">
        <v>12.665507</v>
      </c>
      <c r="P75" s="18">
        <v>12.439933999999999</v>
      </c>
      <c r="Q75" s="17">
        <v>11.296823</v>
      </c>
      <c r="R75" s="18">
        <v>11.020541</v>
      </c>
      <c r="S75" s="17">
        <v>8.9163084999999995</v>
      </c>
      <c r="T75" s="19">
        <v>8.9267214999999993</v>
      </c>
    </row>
    <row r="76" spans="2:20">
      <c r="B76" s="7">
        <v>39965</v>
      </c>
      <c r="C76" s="20">
        <v>3.0422815000000001</v>
      </c>
      <c r="D76" s="21">
        <v>2.9904185999999999</v>
      </c>
      <c r="E76" s="20">
        <v>22.772276999999999</v>
      </c>
      <c r="F76" s="21">
        <v>23.202411000000001</v>
      </c>
      <c r="G76" s="20">
        <v>5.9187158000000002</v>
      </c>
      <c r="H76" s="21">
        <v>5.8092208000000003</v>
      </c>
      <c r="I76" s="20">
        <v>5.5583079</v>
      </c>
      <c r="J76" s="21">
        <v>5.5446884000000001</v>
      </c>
      <c r="K76" s="20">
        <v>8.6818498000000002</v>
      </c>
      <c r="L76" s="21">
        <v>9.2436135999999998</v>
      </c>
      <c r="M76" s="20">
        <v>16.794962000000002</v>
      </c>
      <c r="N76" s="21">
        <v>17.513605999999999</v>
      </c>
      <c r="O76" s="20">
        <v>12.318349</v>
      </c>
      <c r="P76" s="21">
        <v>12.238113</v>
      </c>
      <c r="Q76" s="20">
        <v>11.000109</v>
      </c>
      <c r="R76" s="21">
        <v>10.891299</v>
      </c>
      <c r="S76" s="20">
        <v>8.7023025999999994</v>
      </c>
      <c r="T76" s="22">
        <v>8.8180397999999993</v>
      </c>
    </row>
    <row r="77" spans="2:20">
      <c r="B77" s="6">
        <v>39995</v>
      </c>
      <c r="C77" s="17">
        <v>3.0224060000000001</v>
      </c>
      <c r="D77" s="18">
        <v>2.9911333999999998</v>
      </c>
      <c r="E77" s="17">
        <v>23.243572</v>
      </c>
      <c r="F77" s="18">
        <v>22.673227000000001</v>
      </c>
      <c r="G77" s="17">
        <v>5.9098636000000004</v>
      </c>
      <c r="H77" s="18">
        <v>5.8682585999999999</v>
      </c>
      <c r="I77" s="17">
        <v>5.5658868000000004</v>
      </c>
      <c r="J77" s="18">
        <v>5.5394870999999997</v>
      </c>
      <c r="K77" s="17">
        <v>8.7362637000000003</v>
      </c>
      <c r="L77" s="18">
        <v>9.4274491000000005</v>
      </c>
      <c r="M77" s="17">
        <v>16.83203</v>
      </c>
      <c r="N77" s="18">
        <v>17.891909999999999</v>
      </c>
      <c r="O77" s="17">
        <v>12.139643</v>
      </c>
      <c r="P77" s="18">
        <v>12.149362999999999</v>
      </c>
      <c r="Q77" s="17">
        <v>10.903403000000001</v>
      </c>
      <c r="R77" s="18">
        <v>10.89071</v>
      </c>
      <c r="S77" s="17">
        <v>8.5885195999999997</v>
      </c>
      <c r="T77" s="19">
        <v>8.6704276</v>
      </c>
    </row>
    <row r="78" spans="2:20">
      <c r="B78" s="7">
        <v>40026</v>
      </c>
      <c r="C78" s="20">
        <v>2.9591346999999999</v>
      </c>
      <c r="D78" s="21">
        <v>2.9107699999999999</v>
      </c>
      <c r="E78" s="20">
        <v>22.221098999999999</v>
      </c>
      <c r="F78" s="21">
        <v>21.799237000000002</v>
      </c>
      <c r="G78" s="20">
        <v>5.7659874999999996</v>
      </c>
      <c r="H78" s="21">
        <v>5.7198501999999998</v>
      </c>
      <c r="I78" s="20">
        <v>5.5224313</v>
      </c>
      <c r="J78" s="21">
        <v>5.4529445000000001</v>
      </c>
      <c r="K78" s="20">
        <v>8.6714602000000003</v>
      </c>
      <c r="L78" s="21">
        <v>9.1701154000000002</v>
      </c>
      <c r="M78" s="20">
        <v>16.554907</v>
      </c>
      <c r="N78" s="21">
        <v>17.372843</v>
      </c>
      <c r="O78" s="20">
        <v>12.105933</v>
      </c>
      <c r="P78" s="21">
        <v>11.957257999999999</v>
      </c>
      <c r="Q78" s="20">
        <v>10.8268</v>
      </c>
      <c r="R78" s="21">
        <v>10.586539999999999</v>
      </c>
      <c r="S78" s="20">
        <v>8.4871005999999998</v>
      </c>
      <c r="T78" s="22">
        <v>8.5410289000000006</v>
      </c>
    </row>
    <row r="79" spans="2:20">
      <c r="B79" s="6">
        <v>40057</v>
      </c>
      <c r="C79" s="17">
        <v>2.9455144999999998</v>
      </c>
      <c r="D79" s="18">
        <v>2.9230561000000002</v>
      </c>
      <c r="E79" s="17">
        <v>22.544979000000001</v>
      </c>
      <c r="F79" s="18">
        <v>22.323813000000001</v>
      </c>
      <c r="G79" s="17">
        <v>5.7015131999999999</v>
      </c>
      <c r="H79" s="18">
        <v>5.7484188999999999</v>
      </c>
      <c r="I79" s="17">
        <v>5.4528188999999996</v>
      </c>
      <c r="J79" s="18">
        <v>5.4905816999999999</v>
      </c>
      <c r="K79" s="17">
        <v>8.4168301999999997</v>
      </c>
      <c r="L79" s="18">
        <v>9.0036532000000005</v>
      </c>
      <c r="M79" s="17">
        <v>16.291957</v>
      </c>
      <c r="N79" s="18">
        <v>17.670339999999999</v>
      </c>
      <c r="O79" s="17">
        <v>12.168543</v>
      </c>
      <c r="P79" s="18">
        <v>12.225173</v>
      </c>
      <c r="Q79" s="17">
        <v>10.767522</v>
      </c>
      <c r="R79" s="18">
        <v>10.738728</v>
      </c>
      <c r="S79" s="17">
        <v>8.4775577999999996</v>
      </c>
      <c r="T79" s="19">
        <v>8.7038209000000002</v>
      </c>
    </row>
    <row r="80" spans="2:20">
      <c r="B80" s="7">
        <v>40087</v>
      </c>
      <c r="C80" s="20">
        <v>3.0528064000000001</v>
      </c>
      <c r="D80" s="21">
        <v>2.9833465000000001</v>
      </c>
      <c r="E80" s="20">
        <v>22.216695000000001</v>
      </c>
      <c r="F80" s="21">
        <v>22.969387999999999</v>
      </c>
      <c r="G80" s="20">
        <v>5.9180960000000002</v>
      </c>
      <c r="H80" s="21">
        <v>5.7944750000000003</v>
      </c>
      <c r="I80" s="20">
        <v>5.6170996999999998</v>
      </c>
      <c r="J80" s="21">
        <v>5.5246003000000004</v>
      </c>
      <c r="K80" s="20">
        <v>8.4767126000000008</v>
      </c>
      <c r="L80" s="21">
        <v>9.1122812</v>
      </c>
      <c r="M80" s="20">
        <v>16.434508000000001</v>
      </c>
      <c r="N80" s="21">
        <v>17.172764999999998</v>
      </c>
      <c r="O80" s="20">
        <v>12.644701</v>
      </c>
      <c r="P80" s="21">
        <v>12.682841</v>
      </c>
      <c r="Q80" s="20">
        <v>11.160062</v>
      </c>
      <c r="R80" s="21">
        <v>11.128456999999999</v>
      </c>
      <c r="S80" s="20">
        <v>8.8465579999999999</v>
      </c>
      <c r="T80" s="22">
        <v>8.9347092000000004</v>
      </c>
    </row>
    <row r="81" spans="2:20">
      <c r="B81" s="6">
        <v>40118</v>
      </c>
      <c r="C81" s="17">
        <v>2.8796629</v>
      </c>
      <c r="D81" s="18">
        <v>2.8365461999999999</v>
      </c>
      <c r="E81" s="17">
        <v>21.424966999999999</v>
      </c>
      <c r="F81" s="18">
        <v>22.033722000000001</v>
      </c>
      <c r="G81" s="17">
        <v>5.5989218000000003</v>
      </c>
      <c r="H81" s="18">
        <v>5.5010686</v>
      </c>
      <c r="I81" s="17">
        <v>5.3381742000000001</v>
      </c>
      <c r="J81" s="18">
        <v>5.3251188999999997</v>
      </c>
      <c r="K81" s="17">
        <v>8.1751202000000003</v>
      </c>
      <c r="L81" s="18">
        <v>8.7932868000000006</v>
      </c>
      <c r="M81" s="17">
        <v>15.534632</v>
      </c>
      <c r="N81" s="18">
        <v>16.518688999999998</v>
      </c>
      <c r="O81" s="17">
        <v>12.076108</v>
      </c>
      <c r="P81" s="18">
        <v>12.066858999999999</v>
      </c>
      <c r="Q81" s="17">
        <v>10.675913</v>
      </c>
      <c r="R81" s="18">
        <v>10.637956000000001</v>
      </c>
      <c r="S81" s="17">
        <v>8.3439435</v>
      </c>
      <c r="T81" s="19">
        <v>8.4917017000000001</v>
      </c>
    </row>
    <row r="82" spans="2:20">
      <c r="B82" s="7">
        <v>40148</v>
      </c>
      <c r="C82" s="20">
        <v>2.9573086000000002</v>
      </c>
      <c r="D82" s="21">
        <v>2.9481913999999998</v>
      </c>
      <c r="E82" s="20">
        <v>21.788399999999999</v>
      </c>
      <c r="F82" s="21">
        <v>22.858336999999999</v>
      </c>
      <c r="G82" s="20">
        <v>5.7347817000000001</v>
      </c>
      <c r="H82" s="21">
        <v>5.7855575999999997</v>
      </c>
      <c r="I82" s="20">
        <v>5.5399001999999999</v>
      </c>
      <c r="J82" s="21">
        <v>5.5655578999999999</v>
      </c>
      <c r="K82" s="20">
        <v>8.4506919000000007</v>
      </c>
      <c r="L82" s="21">
        <v>9.1275314000000005</v>
      </c>
      <c r="M82" s="20">
        <v>16.312868999999999</v>
      </c>
      <c r="N82" s="21">
        <v>17.725960000000001</v>
      </c>
      <c r="O82" s="20">
        <v>12.667363999999999</v>
      </c>
      <c r="P82" s="21">
        <v>12.800423</v>
      </c>
      <c r="Q82" s="20">
        <v>11.204241</v>
      </c>
      <c r="R82" s="21">
        <v>11.252452</v>
      </c>
      <c r="S82" s="20">
        <v>8.6681629000000004</v>
      </c>
      <c r="T82" s="22">
        <v>8.9694462000000001</v>
      </c>
    </row>
    <row r="83" spans="2:20">
      <c r="B83" s="6">
        <v>40179</v>
      </c>
      <c r="C83" s="17">
        <v>3.1981815999999998</v>
      </c>
      <c r="D83" s="18">
        <v>3.1296354000000002</v>
      </c>
      <c r="E83" s="17">
        <v>22.837012000000001</v>
      </c>
      <c r="F83" s="18">
        <v>23.967196000000001</v>
      </c>
      <c r="G83" s="17">
        <v>6.3312074000000003</v>
      </c>
      <c r="H83" s="18">
        <v>6.2412532000000001</v>
      </c>
      <c r="I83" s="17">
        <v>6.0861596000000002</v>
      </c>
      <c r="J83" s="18">
        <v>6.0923870999999998</v>
      </c>
      <c r="K83" s="17">
        <v>9.1852237999999993</v>
      </c>
      <c r="L83" s="18">
        <v>9.8099337999999996</v>
      </c>
      <c r="M83" s="17">
        <v>17.387934999999999</v>
      </c>
      <c r="N83" s="18">
        <v>18.174495</v>
      </c>
      <c r="O83" s="17">
        <v>13.602042000000001</v>
      </c>
      <c r="P83" s="18">
        <v>13.544428</v>
      </c>
      <c r="Q83" s="17">
        <v>12.094141</v>
      </c>
      <c r="R83" s="18">
        <v>11.968871999999999</v>
      </c>
      <c r="S83" s="17">
        <v>9.3893860999999994</v>
      </c>
      <c r="T83" s="19">
        <v>9.5156697000000001</v>
      </c>
    </row>
    <row r="84" spans="2:20">
      <c r="B84" s="7">
        <v>40210</v>
      </c>
      <c r="C84" s="20">
        <v>3.0153153000000001</v>
      </c>
      <c r="D84" s="21">
        <v>2.9354881000000002</v>
      </c>
      <c r="E84" s="20">
        <v>22.738282999999999</v>
      </c>
      <c r="F84" s="21">
        <v>22.330096999999999</v>
      </c>
      <c r="G84" s="20">
        <v>6.0150376000000003</v>
      </c>
      <c r="H84" s="21">
        <v>5.8717587</v>
      </c>
      <c r="I84" s="20">
        <v>5.8408942000000001</v>
      </c>
      <c r="J84" s="21">
        <v>5.7588730999999997</v>
      </c>
      <c r="K84" s="20">
        <v>8.7909676999999995</v>
      </c>
      <c r="L84" s="21">
        <v>9.2001491000000009</v>
      </c>
      <c r="M84" s="20">
        <v>16.686782999999998</v>
      </c>
      <c r="N84" s="21">
        <v>17.498125000000002</v>
      </c>
      <c r="O84" s="20">
        <v>12.959216</v>
      </c>
      <c r="P84" s="21">
        <v>12.813840000000001</v>
      </c>
      <c r="Q84" s="20">
        <v>11.443448999999999</v>
      </c>
      <c r="R84" s="21">
        <v>11.317581000000001</v>
      </c>
      <c r="S84" s="20">
        <v>8.9232461999999995</v>
      </c>
      <c r="T84" s="22">
        <v>9.0055916000000007</v>
      </c>
    </row>
    <row r="85" spans="2:20">
      <c r="B85" s="6">
        <v>40238</v>
      </c>
      <c r="C85" s="17">
        <v>3.3160851</v>
      </c>
      <c r="D85" s="18">
        <v>3.2226306</v>
      </c>
      <c r="E85" s="17">
        <v>23.648717999999999</v>
      </c>
      <c r="F85" s="18">
        <v>24.035696999999999</v>
      </c>
      <c r="G85" s="17">
        <v>6.4979526999999999</v>
      </c>
      <c r="H85" s="18">
        <v>6.3585393000000003</v>
      </c>
      <c r="I85" s="17">
        <v>6.2855430999999999</v>
      </c>
      <c r="J85" s="18">
        <v>6.0755460000000001</v>
      </c>
      <c r="K85" s="17">
        <v>9.3302371999999991</v>
      </c>
      <c r="L85" s="18">
        <v>10.112316</v>
      </c>
      <c r="M85" s="17">
        <v>18.481617</v>
      </c>
      <c r="N85" s="18">
        <v>18.403124999999999</v>
      </c>
      <c r="O85" s="17">
        <v>13.987647000000001</v>
      </c>
      <c r="P85" s="18">
        <v>13.780417999999999</v>
      </c>
      <c r="Q85" s="17">
        <v>12.376071</v>
      </c>
      <c r="R85" s="18">
        <v>12.165744999999999</v>
      </c>
      <c r="S85" s="17">
        <v>9.7400746999999992</v>
      </c>
      <c r="T85" s="19">
        <v>9.8422696999999992</v>
      </c>
    </row>
    <row r="86" spans="2:20">
      <c r="B86" s="7">
        <v>40269</v>
      </c>
      <c r="C86" s="20">
        <v>3.0946399000000002</v>
      </c>
      <c r="D86" s="21">
        <v>3.0020723</v>
      </c>
      <c r="E86" s="20">
        <v>23.510843999999999</v>
      </c>
      <c r="F86" s="21">
        <v>22.664035999999999</v>
      </c>
      <c r="G86" s="20">
        <v>6.0701131999999998</v>
      </c>
      <c r="H86" s="21">
        <v>5.8538617999999998</v>
      </c>
      <c r="I86" s="20">
        <v>5.8622513999999999</v>
      </c>
      <c r="J86" s="21">
        <v>5.6822458999999998</v>
      </c>
      <c r="K86" s="20">
        <v>8.8573727000000009</v>
      </c>
      <c r="L86" s="21">
        <v>9.3624013999999995</v>
      </c>
      <c r="M86" s="20">
        <v>16.706168000000002</v>
      </c>
      <c r="N86" s="21">
        <v>17.474447999999999</v>
      </c>
      <c r="O86" s="20">
        <v>12.738053000000001</v>
      </c>
      <c r="P86" s="21">
        <v>12.542280999999999</v>
      </c>
      <c r="Q86" s="20">
        <v>11.334550999999999</v>
      </c>
      <c r="R86" s="21">
        <v>11.124498000000001</v>
      </c>
      <c r="S86" s="20">
        <v>8.9931941999999996</v>
      </c>
      <c r="T86" s="22">
        <v>9.0823385000000005</v>
      </c>
    </row>
    <row r="87" spans="2:20">
      <c r="B87" s="6">
        <v>40299</v>
      </c>
      <c r="C87" s="17">
        <v>3.0435219</v>
      </c>
      <c r="D87" s="18">
        <v>3.0000486999999998</v>
      </c>
      <c r="E87" s="17">
        <v>22.688313000000001</v>
      </c>
      <c r="F87" s="18">
        <v>22.338533999999999</v>
      </c>
      <c r="G87" s="17">
        <v>5.8585383999999996</v>
      </c>
      <c r="H87" s="18">
        <v>5.8520566000000001</v>
      </c>
      <c r="I87" s="17">
        <v>5.6407927999999998</v>
      </c>
      <c r="J87" s="18">
        <v>5.5604003999999998</v>
      </c>
      <c r="K87" s="17">
        <v>8.5883617000000001</v>
      </c>
      <c r="L87" s="18">
        <v>9.2280415999999992</v>
      </c>
      <c r="M87" s="17">
        <v>16.523610999999999</v>
      </c>
      <c r="N87" s="18">
        <v>17.151388000000001</v>
      </c>
      <c r="O87" s="17">
        <v>12.441686000000001</v>
      </c>
      <c r="P87" s="18">
        <v>12.498393999999999</v>
      </c>
      <c r="Q87" s="17">
        <v>11.0998</v>
      </c>
      <c r="R87" s="18">
        <v>11.037591000000001</v>
      </c>
      <c r="S87" s="17">
        <v>8.8054854000000002</v>
      </c>
      <c r="T87" s="19">
        <v>8.9960877000000004</v>
      </c>
    </row>
    <row r="88" spans="2:20">
      <c r="B88" s="7">
        <v>40330</v>
      </c>
      <c r="C88" s="20">
        <v>3.0329385000000002</v>
      </c>
      <c r="D88" s="21">
        <v>2.9697441000000002</v>
      </c>
      <c r="E88" s="20">
        <v>21.945409000000001</v>
      </c>
      <c r="F88" s="21">
        <v>22.028448999999998</v>
      </c>
      <c r="G88" s="20">
        <v>5.8269897999999998</v>
      </c>
      <c r="H88" s="21">
        <v>5.6865753999999997</v>
      </c>
      <c r="I88" s="20">
        <v>5.5942983999999996</v>
      </c>
      <c r="J88" s="21">
        <v>5.5297808000000002</v>
      </c>
      <c r="K88" s="20">
        <v>8.4303165</v>
      </c>
      <c r="L88" s="21">
        <v>9.0993673000000008</v>
      </c>
      <c r="M88" s="20">
        <v>16.195744999999999</v>
      </c>
      <c r="N88" s="21">
        <v>16.927937</v>
      </c>
      <c r="O88" s="20">
        <v>12.143939</v>
      </c>
      <c r="P88" s="21">
        <v>11.998642</v>
      </c>
      <c r="Q88" s="20">
        <v>10.833303000000001</v>
      </c>
      <c r="R88" s="21">
        <v>10.622413</v>
      </c>
      <c r="S88" s="20">
        <v>8.6828185999999992</v>
      </c>
      <c r="T88" s="22">
        <v>8.6838563999999998</v>
      </c>
    </row>
    <row r="89" spans="2:20">
      <c r="B89" s="6">
        <v>40360</v>
      </c>
      <c r="C89" s="17">
        <v>3.0066060000000001</v>
      </c>
      <c r="D89" s="18">
        <v>2.9017917999999998</v>
      </c>
      <c r="E89" s="17">
        <v>21.349222000000001</v>
      </c>
      <c r="F89" s="18">
        <v>22.397069999999999</v>
      </c>
      <c r="G89" s="17">
        <v>5.8586482999999996</v>
      </c>
      <c r="H89" s="18">
        <v>5.6800759000000003</v>
      </c>
      <c r="I89" s="17">
        <v>5.5993751999999999</v>
      </c>
      <c r="J89" s="18">
        <v>5.2575801999999996</v>
      </c>
      <c r="K89" s="17">
        <v>8.6491977999999996</v>
      </c>
      <c r="L89" s="18">
        <v>8.9952924000000003</v>
      </c>
      <c r="M89" s="17">
        <v>16.557176999999999</v>
      </c>
      <c r="N89" s="18">
        <v>17.208136</v>
      </c>
      <c r="O89" s="17">
        <v>12.216659999999999</v>
      </c>
      <c r="P89" s="18">
        <v>11.890331</v>
      </c>
      <c r="Q89" s="17">
        <v>10.911909</v>
      </c>
      <c r="R89" s="18">
        <v>10.612784</v>
      </c>
      <c r="S89" s="17">
        <v>8.5969560999999999</v>
      </c>
      <c r="T89" s="19">
        <v>8.5310723999999993</v>
      </c>
    </row>
    <row r="90" spans="2:20">
      <c r="B90" s="7">
        <v>40391</v>
      </c>
      <c r="C90" s="20">
        <v>3.0237447999999998</v>
      </c>
      <c r="D90" s="21">
        <v>2.9296348000000001</v>
      </c>
      <c r="E90" s="20">
        <v>22.040403999999999</v>
      </c>
      <c r="F90" s="21">
        <v>22.159147000000001</v>
      </c>
      <c r="G90" s="20">
        <v>5.9861827999999999</v>
      </c>
      <c r="H90" s="21">
        <v>5.8380710000000002</v>
      </c>
      <c r="I90" s="20">
        <v>5.7037864000000003</v>
      </c>
      <c r="J90" s="21">
        <v>5.5304380000000002</v>
      </c>
      <c r="K90" s="20">
        <v>8.8291985000000004</v>
      </c>
      <c r="L90" s="21">
        <v>9.2197686999999995</v>
      </c>
      <c r="M90" s="20">
        <v>16.212077000000001</v>
      </c>
      <c r="N90" s="21">
        <v>17.323074999999999</v>
      </c>
      <c r="O90" s="20">
        <v>12.460238</v>
      </c>
      <c r="P90" s="21">
        <v>12.281166000000001</v>
      </c>
      <c r="Q90" s="20">
        <v>11.129215</v>
      </c>
      <c r="R90" s="21">
        <v>10.883777</v>
      </c>
      <c r="S90" s="20">
        <v>8.6302026999999999</v>
      </c>
      <c r="T90" s="22">
        <v>8.5245782000000005</v>
      </c>
    </row>
    <row r="91" spans="2:20">
      <c r="B91" s="6">
        <v>40422</v>
      </c>
      <c r="C91" s="17">
        <v>2.9380651000000002</v>
      </c>
      <c r="D91" s="18">
        <v>2.8926359000000001</v>
      </c>
      <c r="E91" s="17">
        <v>22.361934999999999</v>
      </c>
      <c r="F91" s="18">
        <v>21.502047000000001</v>
      </c>
      <c r="G91" s="17">
        <v>5.8320904999999996</v>
      </c>
      <c r="H91" s="18">
        <v>5.8041942999999998</v>
      </c>
      <c r="I91" s="17">
        <v>5.5909474000000001</v>
      </c>
      <c r="J91" s="18">
        <v>5.3936769</v>
      </c>
      <c r="K91" s="17">
        <v>8.4979317000000005</v>
      </c>
      <c r="L91" s="18">
        <v>9.2718720999999995</v>
      </c>
      <c r="M91" s="17">
        <v>16.021774000000001</v>
      </c>
      <c r="N91" s="18">
        <v>17.345445999999999</v>
      </c>
      <c r="O91" s="17">
        <v>12.410000999999999</v>
      </c>
      <c r="P91" s="18">
        <v>12.373803000000001</v>
      </c>
      <c r="Q91" s="17">
        <v>11.016886</v>
      </c>
      <c r="R91" s="18">
        <v>10.927455999999999</v>
      </c>
      <c r="S91" s="17">
        <v>8.4558079999999993</v>
      </c>
      <c r="T91" s="19">
        <v>8.4944109999999995</v>
      </c>
    </row>
    <row r="92" spans="2:20">
      <c r="B92" s="7">
        <v>40452</v>
      </c>
      <c r="C92" s="20">
        <v>3.0140175999999999</v>
      </c>
      <c r="D92" s="21">
        <v>2.9516559</v>
      </c>
      <c r="E92" s="20">
        <v>22.581918999999999</v>
      </c>
      <c r="F92" s="21">
        <v>22.757242999999999</v>
      </c>
      <c r="G92" s="20">
        <v>5.9411467</v>
      </c>
      <c r="H92" s="21">
        <v>5.8365622000000004</v>
      </c>
      <c r="I92" s="20">
        <v>5.8169054999999998</v>
      </c>
      <c r="J92" s="21">
        <v>5.6013855000000001</v>
      </c>
      <c r="K92" s="20">
        <v>8.7170895000000002</v>
      </c>
      <c r="L92" s="21">
        <v>9.4387778999999998</v>
      </c>
      <c r="M92" s="20">
        <v>16.393922</v>
      </c>
      <c r="N92" s="21">
        <v>17.721211</v>
      </c>
      <c r="O92" s="20">
        <v>12.974477</v>
      </c>
      <c r="P92" s="21">
        <v>12.791233</v>
      </c>
      <c r="Q92" s="20">
        <v>11.45246</v>
      </c>
      <c r="R92" s="21">
        <v>11.23921</v>
      </c>
      <c r="S92" s="20">
        <v>8.7549677999999993</v>
      </c>
      <c r="T92" s="22">
        <v>8.7423429000000006</v>
      </c>
    </row>
    <row r="93" spans="2:20">
      <c r="B93" s="6">
        <v>40483</v>
      </c>
      <c r="C93" s="17">
        <v>2.9637098000000002</v>
      </c>
      <c r="D93" s="18">
        <v>2.8893042000000002</v>
      </c>
      <c r="E93" s="17">
        <v>23.382268</v>
      </c>
      <c r="F93" s="18">
        <v>22.142999</v>
      </c>
      <c r="G93" s="17">
        <v>5.7112976</v>
      </c>
      <c r="H93" s="18">
        <v>5.5530390000000001</v>
      </c>
      <c r="I93" s="17">
        <v>5.6710656999999998</v>
      </c>
      <c r="J93" s="18">
        <v>5.5083463000000004</v>
      </c>
      <c r="K93" s="17">
        <v>8.5434745999999997</v>
      </c>
      <c r="L93" s="18">
        <v>8.8937515999999999</v>
      </c>
      <c r="M93" s="17">
        <v>16.233671999999999</v>
      </c>
      <c r="N93" s="18">
        <v>17.033443999999999</v>
      </c>
      <c r="O93" s="17">
        <v>12.546835</v>
      </c>
      <c r="P93" s="18">
        <v>12.185884</v>
      </c>
      <c r="Q93" s="17">
        <v>11.050426</v>
      </c>
      <c r="R93" s="18">
        <v>10.767277</v>
      </c>
      <c r="S93" s="17">
        <v>8.6094889000000006</v>
      </c>
      <c r="T93" s="19">
        <v>8.5085501000000008</v>
      </c>
    </row>
    <row r="94" spans="2:20">
      <c r="B94" s="8">
        <v>40513</v>
      </c>
      <c r="C94" s="23">
        <v>3.0289074</v>
      </c>
      <c r="D94" s="24">
        <v>2.9460244000000002</v>
      </c>
      <c r="E94" s="23">
        <v>24.764861</v>
      </c>
      <c r="F94" s="24">
        <v>23.707526000000001</v>
      </c>
      <c r="G94" s="23">
        <v>5.9228956000000004</v>
      </c>
      <c r="H94" s="24">
        <v>5.7488177</v>
      </c>
      <c r="I94" s="23">
        <v>5.6922832000000003</v>
      </c>
      <c r="J94" s="24">
        <v>5.4597439999999997</v>
      </c>
      <c r="K94" s="23">
        <v>9.0583857999999999</v>
      </c>
      <c r="L94" s="24">
        <v>9.5838148000000007</v>
      </c>
      <c r="M94" s="23">
        <v>16.749064000000001</v>
      </c>
      <c r="N94" s="24">
        <v>17.802548999999999</v>
      </c>
      <c r="O94" s="23">
        <v>13.155607</v>
      </c>
      <c r="P94" s="24">
        <v>12.850951999999999</v>
      </c>
      <c r="Q94" s="23">
        <v>11.574524</v>
      </c>
      <c r="R94" s="24">
        <v>11.267239</v>
      </c>
      <c r="S94" s="23">
        <v>9.0967143000000004</v>
      </c>
      <c r="T94" s="25">
        <v>9.0689299000000005</v>
      </c>
    </row>
    <row r="95" spans="2:20">
      <c r="B95" s="6">
        <v>40544</v>
      </c>
      <c r="C95" s="17">
        <v>3.2898972</v>
      </c>
      <c r="D95" s="18">
        <v>3.2143291999999999</v>
      </c>
      <c r="E95" s="17">
        <v>26.072164000000001</v>
      </c>
      <c r="F95" s="18">
        <v>26.68581</v>
      </c>
      <c r="G95" s="17">
        <v>6.5001410999999996</v>
      </c>
      <c r="H95" s="18">
        <v>6.3632084000000004</v>
      </c>
      <c r="I95" s="17">
        <v>6.2181609</v>
      </c>
      <c r="J95" s="18">
        <v>6.0617460000000003</v>
      </c>
      <c r="K95" s="17">
        <v>9.9705379000000001</v>
      </c>
      <c r="L95" s="18">
        <v>10.582069000000001</v>
      </c>
      <c r="M95" s="17">
        <v>18.269914</v>
      </c>
      <c r="N95" s="18">
        <v>19.182371</v>
      </c>
      <c r="O95" s="17">
        <v>14.289580000000001</v>
      </c>
      <c r="P95" s="18">
        <v>13.979167</v>
      </c>
      <c r="Q95" s="17">
        <v>12.411668000000001</v>
      </c>
      <c r="R95" s="18">
        <v>12.206146</v>
      </c>
      <c r="S95" s="17">
        <v>10.095386</v>
      </c>
      <c r="T95" s="19">
        <v>10.031658</v>
      </c>
    </row>
    <row r="96" spans="2:20">
      <c r="B96" s="7">
        <v>40575</v>
      </c>
      <c r="C96" s="20">
        <v>3.0082401999999999</v>
      </c>
      <c r="D96" s="21">
        <v>2.9753408000000001</v>
      </c>
      <c r="E96" s="20">
        <v>23.738714999999999</v>
      </c>
      <c r="F96" s="21">
        <v>24.320677</v>
      </c>
      <c r="G96" s="20">
        <v>6.0276104999999998</v>
      </c>
      <c r="H96" s="21">
        <v>5.9072711</v>
      </c>
      <c r="I96" s="20">
        <v>5.7642012999999999</v>
      </c>
      <c r="J96" s="21">
        <v>5.6320062999999996</v>
      </c>
      <c r="K96" s="20">
        <v>9.3435801999999999</v>
      </c>
      <c r="L96" s="21">
        <v>9.9645255000000006</v>
      </c>
      <c r="M96" s="20">
        <v>16.752414999999999</v>
      </c>
      <c r="N96" s="21">
        <v>17.453713</v>
      </c>
      <c r="O96" s="20">
        <v>13.155531999999999</v>
      </c>
      <c r="P96" s="21">
        <v>13.005765</v>
      </c>
      <c r="Q96" s="20">
        <v>11.516757999999999</v>
      </c>
      <c r="R96" s="21">
        <v>11.352368999999999</v>
      </c>
      <c r="S96" s="20">
        <v>9.3376356000000005</v>
      </c>
      <c r="T96" s="22">
        <v>9.3438739999999996</v>
      </c>
    </row>
    <row r="97" spans="2:20">
      <c r="B97" s="6">
        <v>40603</v>
      </c>
      <c r="C97" s="17">
        <v>3.2288258999999999</v>
      </c>
      <c r="D97" s="18">
        <v>3.2150761000000001</v>
      </c>
      <c r="E97" s="17">
        <v>25.269997</v>
      </c>
      <c r="F97" s="18">
        <v>25.498854000000001</v>
      </c>
      <c r="G97" s="17">
        <v>6.3773571999999996</v>
      </c>
      <c r="H97" s="18">
        <v>6.3756402999999997</v>
      </c>
      <c r="I97" s="17">
        <v>6.2403804999999997</v>
      </c>
      <c r="J97" s="18">
        <v>6.0032369000000001</v>
      </c>
      <c r="K97" s="17">
        <v>9.9045926000000009</v>
      </c>
      <c r="L97" s="18">
        <v>10.778217</v>
      </c>
      <c r="M97" s="17">
        <v>17.770876000000001</v>
      </c>
      <c r="N97" s="18">
        <v>18.993254</v>
      </c>
      <c r="O97" s="17">
        <v>13.815023</v>
      </c>
      <c r="P97" s="18">
        <v>13.771202000000001</v>
      </c>
      <c r="Q97" s="17">
        <v>12.135605</v>
      </c>
      <c r="R97" s="18">
        <v>12.088937</v>
      </c>
      <c r="S97" s="17">
        <v>9.9237184000000003</v>
      </c>
      <c r="T97" s="19">
        <v>10.012753999999999</v>
      </c>
    </row>
    <row r="98" spans="2:20">
      <c r="B98" s="7">
        <v>40634</v>
      </c>
      <c r="C98" s="20">
        <v>3.0066012</v>
      </c>
      <c r="D98" s="21">
        <v>2.9865037999999999</v>
      </c>
      <c r="E98" s="20">
        <v>23.393657999999999</v>
      </c>
      <c r="F98" s="21">
        <v>23.931412000000002</v>
      </c>
      <c r="G98" s="20">
        <v>5.9110486</v>
      </c>
      <c r="H98" s="21">
        <v>5.8708821000000002</v>
      </c>
      <c r="I98" s="20">
        <v>5.6854031999999997</v>
      </c>
      <c r="J98" s="21">
        <v>5.6630707999999998</v>
      </c>
      <c r="K98" s="20">
        <v>9.3484739999999995</v>
      </c>
      <c r="L98" s="21">
        <v>10.031853</v>
      </c>
      <c r="M98" s="20">
        <v>16.623512999999999</v>
      </c>
      <c r="N98" s="21">
        <v>17.429521999999999</v>
      </c>
      <c r="O98" s="20">
        <v>12.816865</v>
      </c>
      <c r="P98" s="21">
        <v>12.662867</v>
      </c>
      <c r="Q98" s="20">
        <v>11.232751</v>
      </c>
      <c r="R98" s="21">
        <v>11.112037000000001</v>
      </c>
      <c r="S98" s="20">
        <v>9.3043089000000005</v>
      </c>
      <c r="T98" s="22">
        <v>9.1771212999999996</v>
      </c>
    </row>
    <row r="99" spans="2:20">
      <c r="B99" s="6">
        <v>40664</v>
      </c>
      <c r="C99" s="17">
        <v>3.0368881000000001</v>
      </c>
      <c r="D99" s="18">
        <v>3.0164308000000002</v>
      </c>
      <c r="E99" s="17">
        <v>23.824581999999999</v>
      </c>
      <c r="F99" s="18">
        <v>23.324173999999999</v>
      </c>
      <c r="G99" s="17">
        <v>5.9632281999999996</v>
      </c>
      <c r="H99" s="18">
        <v>5.9291935999999996</v>
      </c>
      <c r="I99" s="17">
        <v>5.7755704999999997</v>
      </c>
      <c r="J99" s="18">
        <v>5.6844102000000003</v>
      </c>
      <c r="K99" s="17">
        <v>9.4311161000000006</v>
      </c>
      <c r="L99" s="18">
        <v>9.9817152999999994</v>
      </c>
      <c r="M99" s="17">
        <v>16.557979</v>
      </c>
      <c r="N99" s="18">
        <v>18.18233</v>
      </c>
      <c r="O99" s="17">
        <v>12.797924999999999</v>
      </c>
      <c r="P99" s="18">
        <v>12.590890999999999</v>
      </c>
      <c r="Q99" s="17">
        <v>11.221539999999999</v>
      </c>
      <c r="R99" s="18">
        <v>11.069159000000001</v>
      </c>
      <c r="S99" s="17">
        <v>9.2703428999999993</v>
      </c>
      <c r="T99" s="19">
        <v>9.1643433999999999</v>
      </c>
    </row>
    <row r="100" spans="2:20">
      <c r="B100" s="7">
        <v>40695</v>
      </c>
      <c r="C100" s="20">
        <v>2.9446435000000002</v>
      </c>
      <c r="D100" s="21">
        <v>2.9302046000000002</v>
      </c>
      <c r="E100" s="20">
        <v>22.711836000000002</v>
      </c>
      <c r="F100" s="21">
        <v>23.441790999999998</v>
      </c>
      <c r="G100" s="20">
        <v>5.725816</v>
      </c>
      <c r="H100" s="21">
        <v>5.6666121</v>
      </c>
      <c r="I100" s="20">
        <v>5.5697758000000004</v>
      </c>
      <c r="J100" s="21">
        <v>5.4579738000000004</v>
      </c>
      <c r="K100" s="20">
        <v>8.9694265000000009</v>
      </c>
      <c r="L100" s="21">
        <v>9.5799450999999998</v>
      </c>
      <c r="M100" s="20">
        <v>16.431887</v>
      </c>
      <c r="N100" s="21">
        <v>17.203166</v>
      </c>
      <c r="O100" s="20">
        <v>12.105452</v>
      </c>
      <c r="P100" s="21">
        <v>12.048500000000001</v>
      </c>
      <c r="Q100" s="20">
        <v>10.663406999999999</v>
      </c>
      <c r="R100" s="21">
        <v>10.578037999999999</v>
      </c>
      <c r="S100" s="20">
        <v>8.7661955000000003</v>
      </c>
      <c r="T100" s="22">
        <v>8.7906861000000003</v>
      </c>
    </row>
    <row r="101" spans="2:20">
      <c r="B101" s="6">
        <v>40725</v>
      </c>
      <c r="C101" s="17">
        <v>2.8775602</v>
      </c>
      <c r="D101" s="18">
        <v>2.8596286000000002</v>
      </c>
      <c r="E101" s="17">
        <v>23.400320000000001</v>
      </c>
      <c r="F101" s="18">
        <v>23.175089</v>
      </c>
      <c r="G101" s="17">
        <v>5.6612327000000002</v>
      </c>
      <c r="H101" s="18">
        <v>5.6621322999999997</v>
      </c>
      <c r="I101" s="17">
        <v>5.4516916000000002</v>
      </c>
      <c r="J101" s="18">
        <v>5.3268836000000004</v>
      </c>
      <c r="K101" s="17">
        <v>8.9500499999999992</v>
      </c>
      <c r="L101" s="18">
        <v>9.6382826000000001</v>
      </c>
      <c r="M101" s="17">
        <v>16.098452999999999</v>
      </c>
      <c r="N101" s="18">
        <v>17.185244000000001</v>
      </c>
      <c r="O101" s="17">
        <v>12.197206</v>
      </c>
      <c r="P101" s="18">
        <v>11.971017</v>
      </c>
      <c r="Q101" s="17">
        <v>10.704669000000001</v>
      </c>
      <c r="R101" s="18">
        <v>10.509885000000001</v>
      </c>
      <c r="S101" s="17">
        <v>8.7070693000000006</v>
      </c>
      <c r="T101" s="19">
        <v>8.6127102999999998</v>
      </c>
    </row>
    <row r="102" spans="2:20">
      <c r="B102" s="7">
        <v>40756</v>
      </c>
      <c r="C102" s="20">
        <v>2.9615700999999999</v>
      </c>
      <c r="D102" s="21">
        <v>2.9586188999999998</v>
      </c>
      <c r="E102" s="20">
        <v>23.584354999999999</v>
      </c>
      <c r="F102" s="21">
        <v>23.338982999999999</v>
      </c>
      <c r="G102" s="20">
        <v>5.7596055000000002</v>
      </c>
      <c r="H102" s="21">
        <v>5.8367494999999998</v>
      </c>
      <c r="I102" s="20">
        <v>5.7547696999999998</v>
      </c>
      <c r="J102" s="21">
        <v>5.6479431</v>
      </c>
      <c r="K102" s="20">
        <v>9.0013141000000001</v>
      </c>
      <c r="L102" s="21">
        <v>9.8227100000000007</v>
      </c>
      <c r="M102" s="20">
        <v>16.462641000000001</v>
      </c>
      <c r="N102" s="21">
        <v>17.381695000000001</v>
      </c>
      <c r="O102" s="20">
        <v>12.358454999999999</v>
      </c>
      <c r="P102" s="21">
        <v>12.203719</v>
      </c>
      <c r="Q102" s="20">
        <v>10.851103</v>
      </c>
      <c r="R102" s="21">
        <v>10.753114999999999</v>
      </c>
      <c r="S102" s="20">
        <v>8.7827601000000008</v>
      </c>
      <c r="T102" s="22">
        <v>8.8225362000000001</v>
      </c>
    </row>
    <row r="103" spans="2:20">
      <c r="B103" s="6">
        <v>40787</v>
      </c>
      <c r="C103" s="17">
        <v>2.8458988000000001</v>
      </c>
      <c r="D103" s="18">
        <v>2.8171745000000001</v>
      </c>
      <c r="E103" s="17">
        <v>22.801850999999999</v>
      </c>
      <c r="F103" s="18">
        <v>22.853245000000001</v>
      </c>
      <c r="G103" s="17">
        <v>5.6196536999999998</v>
      </c>
      <c r="H103" s="18">
        <v>5.5514837999999997</v>
      </c>
      <c r="I103" s="17">
        <v>5.4530874000000003</v>
      </c>
      <c r="J103" s="18">
        <v>5.3423072999999999</v>
      </c>
      <c r="K103" s="17">
        <v>8.8249955999999994</v>
      </c>
      <c r="L103" s="18">
        <v>9.5425936</v>
      </c>
      <c r="M103" s="17">
        <v>15.845465000000001</v>
      </c>
      <c r="N103" s="18">
        <v>16.983768999999999</v>
      </c>
      <c r="O103" s="17">
        <v>12.253577</v>
      </c>
      <c r="P103" s="18">
        <v>11.918262</v>
      </c>
      <c r="Q103" s="17">
        <v>10.666904000000001</v>
      </c>
      <c r="R103" s="18">
        <v>10.466563000000001</v>
      </c>
      <c r="S103" s="17">
        <v>8.6184002999999993</v>
      </c>
      <c r="T103" s="19">
        <v>8.4997883000000005</v>
      </c>
    </row>
    <row r="104" spans="2:20">
      <c r="B104" s="7">
        <v>40817</v>
      </c>
      <c r="C104" s="20">
        <v>2.9002113</v>
      </c>
      <c r="D104" s="21">
        <v>2.8773097000000001</v>
      </c>
      <c r="E104" s="20">
        <v>22.480094999999999</v>
      </c>
      <c r="F104" s="21">
        <v>23.851953000000002</v>
      </c>
      <c r="G104" s="20">
        <v>5.6941382000000003</v>
      </c>
      <c r="H104" s="21">
        <v>5.7033411000000003</v>
      </c>
      <c r="I104" s="20">
        <v>5.6863999999999999</v>
      </c>
      <c r="J104" s="21">
        <v>5.4909521999999997</v>
      </c>
      <c r="K104" s="20">
        <v>8.8937810000000006</v>
      </c>
      <c r="L104" s="21">
        <v>9.5562720999999993</v>
      </c>
      <c r="M104" s="20">
        <v>16.322873000000001</v>
      </c>
      <c r="N104" s="21">
        <v>17.270838000000001</v>
      </c>
      <c r="O104" s="20">
        <v>12.529361</v>
      </c>
      <c r="P104" s="21">
        <v>12.276583</v>
      </c>
      <c r="Q104" s="20">
        <v>10.98208</v>
      </c>
      <c r="R104" s="21">
        <v>10.771146999999999</v>
      </c>
      <c r="S104" s="20">
        <v>8.7914233999999993</v>
      </c>
      <c r="T104" s="22">
        <v>8.7768543000000001</v>
      </c>
    </row>
    <row r="105" spans="2:20" ht="15.75" thickBot="1">
      <c r="B105" s="6">
        <v>40848</v>
      </c>
      <c r="C105" s="17">
        <v>2.7332025999999998</v>
      </c>
      <c r="D105" s="18">
        <v>2.7381492999999999</v>
      </c>
      <c r="E105" s="17">
        <v>21.746956999999998</v>
      </c>
      <c r="F105" s="18">
        <v>23.138251</v>
      </c>
      <c r="G105" s="17">
        <v>5.3458496000000002</v>
      </c>
      <c r="H105" s="18">
        <v>5.3795469999999996</v>
      </c>
      <c r="I105" s="17">
        <v>5.3088768000000002</v>
      </c>
      <c r="J105" s="18">
        <v>5.2088077999999998</v>
      </c>
      <c r="K105" s="17">
        <v>8.4430704999999993</v>
      </c>
      <c r="L105" s="18">
        <v>9.1208383000000008</v>
      </c>
      <c r="M105" s="17">
        <v>15.327836</v>
      </c>
      <c r="N105" s="18">
        <v>16.448163000000001</v>
      </c>
      <c r="O105" s="17">
        <v>11.985595999999999</v>
      </c>
      <c r="P105" s="18">
        <v>11.737413999999999</v>
      </c>
      <c r="Q105" s="17">
        <v>10.493156000000001</v>
      </c>
      <c r="R105" s="18">
        <v>10.29608</v>
      </c>
      <c r="S105" s="17">
        <v>8.4221401</v>
      </c>
      <c r="T105" s="19">
        <v>8.3982735000000002</v>
      </c>
    </row>
    <row r="106" spans="2:20" ht="15.75" hidden="1" thickBot="1">
      <c r="B106" s="7">
        <v>40878</v>
      </c>
      <c r="C106" s="23">
        <v>2.6343955000000001</v>
      </c>
      <c r="D106" s="24">
        <v>2.5953675999999999</v>
      </c>
      <c r="E106" s="23">
        <v>21.191645999999999</v>
      </c>
      <c r="F106" s="24">
        <v>21.678892000000001</v>
      </c>
      <c r="G106" s="23">
        <v>5.2436137</v>
      </c>
      <c r="H106" s="24">
        <v>5.2493204999999996</v>
      </c>
      <c r="I106" s="23">
        <v>5.1777869000000001</v>
      </c>
      <c r="J106" s="24">
        <v>4.8927391</v>
      </c>
      <c r="K106" s="23">
        <v>8.2642112000000001</v>
      </c>
      <c r="L106" s="24">
        <v>8.9047557000000008</v>
      </c>
      <c r="M106" s="23">
        <v>15.084034000000001</v>
      </c>
      <c r="N106" s="24">
        <v>15.941985000000001</v>
      </c>
      <c r="O106" s="23">
        <v>11.894750999999999</v>
      </c>
      <c r="P106" s="24">
        <v>11.606420999999999</v>
      </c>
      <c r="Q106" s="23">
        <v>10.481230999999999</v>
      </c>
      <c r="R106" s="24">
        <v>10.187351</v>
      </c>
      <c r="S106" s="23">
        <v>8.2228519000000002</v>
      </c>
      <c r="T106" s="25">
        <v>8.2226213000000001</v>
      </c>
    </row>
    <row r="107" spans="2:20" ht="15.75" thickBot="1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5.75" thickBot="1">
      <c r="B108" s="3" t="s">
        <v>20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5"/>
    </row>
    <row r="109" spans="2:20">
      <c r="B109" s="15"/>
      <c r="C109" s="124" t="s">
        <v>8</v>
      </c>
      <c r="D109" s="125"/>
      <c r="E109" s="124" t="s">
        <v>9</v>
      </c>
      <c r="F109" s="125"/>
      <c r="G109" s="124" t="s">
        <v>10</v>
      </c>
      <c r="H109" s="125"/>
      <c r="I109" s="124" t="s">
        <v>11</v>
      </c>
      <c r="J109" s="125"/>
      <c r="K109" s="124" t="s">
        <v>12</v>
      </c>
      <c r="L109" s="125"/>
      <c r="M109" s="124" t="s">
        <v>13</v>
      </c>
      <c r="N109" s="125"/>
      <c r="O109" s="124" t="s">
        <v>14</v>
      </c>
      <c r="P109" s="125"/>
      <c r="Q109" s="124" t="s">
        <v>15</v>
      </c>
      <c r="R109" s="125"/>
      <c r="S109" s="124" t="s">
        <v>16</v>
      </c>
      <c r="T109" s="126"/>
    </row>
    <row r="110" spans="2:20" ht="15.75" thickBot="1">
      <c r="B110" s="14"/>
      <c r="C110" s="12" t="s">
        <v>17</v>
      </c>
      <c r="D110" s="13" t="s">
        <v>18</v>
      </c>
      <c r="E110" s="12" t="s">
        <v>17</v>
      </c>
      <c r="F110" s="13" t="s">
        <v>18</v>
      </c>
      <c r="G110" s="12" t="s">
        <v>17</v>
      </c>
      <c r="H110" s="13" t="s">
        <v>18</v>
      </c>
      <c r="I110" s="12" t="s">
        <v>17</v>
      </c>
      <c r="J110" s="13" t="s">
        <v>18</v>
      </c>
      <c r="K110" s="12" t="s">
        <v>17</v>
      </c>
      <c r="L110" s="13" t="s">
        <v>18</v>
      </c>
      <c r="M110" s="12" t="s">
        <v>17</v>
      </c>
      <c r="N110" s="13" t="s">
        <v>18</v>
      </c>
      <c r="O110" s="12" t="s">
        <v>17</v>
      </c>
      <c r="P110" s="13" t="s">
        <v>18</v>
      </c>
      <c r="Q110" s="12" t="s">
        <v>17</v>
      </c>
      <c r="R110" s="13" t="s">
        <v>18</v>
      </c>
      <c r="S110" s="12" t="s">
        <v>17</v>
      </c>
      <c r="T110" s="16" t="s">
        <v>18</v>
      </c>
    </row>
    <row r="111" spans="2:20">
      <c r="B111" s="6">
        <v>39448</v>
      </c>
      <c r="C111" s="17">
        <v>2.7818296</v>
      </c>
      <c r="D111" s="18">
        <v>2.8983696000000001</v>
      </c>
      <c r="E111" s="17">
        <v>11.003717</v>
      </c>
      <c r="F111" s="18">
        <v>12.53768</v>
      </c>
      <c r="G111" s="17">
        <v>4.4107579000000001</v>
      </c>
      <c r="H111" s="18">
        <v>4.6541684999999999</v>
      </c>
      <c r="I111" s="17">
        <v>3.4646075000000001</v>
      </c>
      <c r="J111" s="18">
        <v>3.6718478999999999</v>
      </c>
      <c r="K111" s="17">
        <v>5.7762963999999997</v>
      </c>
      <c r="L111" s="18">
        <v>6.1680469999999996</v>
      </c>
      <c r="M111" s="17">
        <v>8.2968183999999994</v>
      </c>
      <c r="N111" s="18">
        <v>8.6810272000000008</v>
      </c>
      <c r="O111" s="17">
        <v>6.2898315</v>
      </c>
      <c r="P111" s="18">
        <v>6.934609</v>
      </c>
      <c r="Q111" s="17">
        <v>5.9882777000000003</v>
      </c>
      <c r="R111" s="18">
        <v>6.5089739</v>
      </c>
      <c r="S111" s="17">
        <v>5.0445910999999999</v>
      </c>
      <c r="T111" s="19">
        <v>5.5940124999999998</v>
      </c>
    </row>
    <row r="112" spans="2:20">
      <c r="B112" s="7">
        <v>39479</v>
      </c>
      <c r="C112" s="20">
        <v>2.7383142</v>
      </c>
      <c r="D112" s="21">
        <v>2.8747188000000001</v>
      </c>
      <c r="E112" s="20">
        <v>10.666952</v>
      </c>
      <c r="F112" s="21">
        <v>12.546374</v>
      </c>
      <c r="G112" s="20">
        <v>4.4325232999999997</v>
      </c>
      <c r="H112" s="21">
        <v>4.6093897000000004</v>
      </c>
      <c r="I112" s="20">
        <v>3.3630621999999999</v>
      </c>
      <c r="J112" s="21">
        <v>3.6769720000000001</v>
      </c>
      <c r="K112" s="20">
        <v>5.6102293999999997</v>
      </c>
      <c r="L112" s="21">
        <v>6.1561409999999999</v>
      </c>
      <c r="M112" s="20">
        <v>7.9154739000000003</v>
      </c>
      <c r="N112" s="21">
        <v>8.3734014000000005</v>
      </c>
      <c r="O112" s="20">
        <v>6.2388130999999998</v>
      </c>
      <c r="P112" s="21">
        <v>6.9255902000000003</v>
      </c>
      <c r="Q112" s="20">
        <v>5.9507496</v>
      </c>
      <c r="R112" s="21">
        <v>6.5270710999999997</v>
      </c>
      <c r="S112" s="20">
        <v>5.0149853000000002</v>
      </c>
      <c r="T112" s="22">
        <v>5.5034304000000001</v>
      </c>
    </row>
    <row r="113" spans="2:20">
      <c r="B113" s="6">
        <v>39508</v>
      </c>
      <c r="C113" s="17">
        <v>2.8685293999999999</v>
      </c>
      <c r="D113" s="18">
        <v>3.0080732000000001</v>
      </c>
      <c r="E113" s="17">
        <v>11.402189999999999</v>
      </c>
      <c r="F113" s="18">
        <v>12.743266</v>
      </c>
      <c r="G113" s="17">
        <v>4.6463041</v>
      </c>
      <c r="H113" s="18">
        <v>4.8034711999999997</v>
      </c>
      <c r="I113" s="17">
        <v>3.5923015999999999</v>
      </c>
      <c r="J113" s="18">
        <v>3.8787723000000001</v>
      </c>
      <c r="K113" s="17">
        <v>5.9590205000000003</v>
      </c>
      <c r="L113" s="18">
        <v>6.7074740000000004</v>
      </c>
      <c r="M113" s="17">
        <v>8.1912234999999995</v>
      </c>
      <c r="N113" s="18">
        <v>8.8506117</v>
      </c>
      <c r="O113" s="17">
        <v>6.4675612999999998</v>
      </c>
      <c r="P113" s="18">
        <v>7.2295309000000003</v>
      </c>
      <c r="Q113" s="17">
        <v>6.2171301999999997</v>
      </c>
      <c r="R113" s="18">
        <v>6.7053639</v>
      </c>
      <c r="S113" s="17">
        <v>5.2116290999999997</v>
      </c>
      <c r="T113" s="19">
        <v>5.8278935000000001</v>
      </c>
    </row>
    <row r="114" spans="2:20">
      <c r="B114" s="7">
        <v>39539</v>
      </c>
      <c r="C114" s="20">
        <v>2.7245526</v>
      </c>
      <c r="D114" s="21">
        <v>2.8681038000000001</v>
      </c>
      <c r="E114" s="20">
        <v>10.593491</v>
      </c>
      <c r="F114" s="21">
        <v>12.796518000000001</v>
      </c>
      <c r="G114" s="20">
        <v>4.3740908999999997</v>
      </c>
      <c r="H114" s="21">
        <v>4.5326069999999996</v>
      </c>
      <c r="I114" s="20">
        <v>3.4297561999999999</v>
      </c>
      <c r="J114" s="21">
        <v>3.6629263999999999</v>
      </c>
      <c r="K114" s="20">
        <v>5.5985867999999996</v>
      </c>
      <c r="L114" s="21">
        <v>6.3260604999999996</v>
      </c>
      <c r="M114" s="20">
        <v>7.8251968999999999</v>
      </c>
      <c r="N114" s="21">
        <v>8.6854609000000007</v>
      </c>
      <c r="O114" s="20">
        <v>6.0466972999999999</v>
      </c>
      <c r="P114" s="21">
        <v>6.6778884999999999</v>
      </c>
      <c r="Q114" s="20">
        <v>5.7419849000000003</v>
      </c>
      <c r="R114" s="21">
        <v>6.3066861000000003</v>
      </c>
      <c r="S114" s="20">
        <v>4.9460781999999996</v>
      </c>
      <c r="T114" s="22">
        <v>5.4974711000000003</v>
      </c>
    </row>
    <row r="115" spans="2:20">
      <c r="B115" s="6">
        <v>39569</v>
      </c>
      <c r="C115" s="17">
        <v>2.8666874</v>
      </c>
      <c r="D115" s="18">
        <v>3.0228735000000002</v>
      </c>
      <c r="E115" s="17">
        <v>11.613924000000001</v>
      </c>
      <c r="F115" s="18">
        <v>13.016596</v>
      </c>
      <c r="G115" s="17">
        <v>4.5726750999999997</v>
      </c>
      <c r="H115" s="18">
        <v>4.7459166000000002</v>
      </c>
      <c r="I115" s="17">
        <v>3.5581019</v>
      </c>
      <c r="J115" s="18">
        <v>3.8038726</v>
      </c>
      <c r="K115" s="17">
        <v>6.0669740000000001</v>
      </c>
      <c r="L115" s="18">
        <v>6.5533296999999999</v>
      </c>
      <c r="M115" s="17">
        <v>8.4716888000000008</v>
      </c>
      <c r="N115" s="18">
        <v>8.8121521000000005</v>
      </c>
      <c r="O115" s="17">
        <v>6.3698132000000003</v>
      </c>
      <c r="P115" s="18">
        <v>6.9926985999999998</v>
      </c>
      <c r="Q115" s="17">
        <v>6.0241349</v>
      </c>
      <c r="R115" s="18">
        <v>6.5961242000000002</v>
      </c>
      <c r="S115" s="17">
        <v>5.2109221999999997</v>
      </c>
      <c r="T115" s="19">
        <v>5.7982176000000001</v>
      </c>
    </row>
    <row r="116" spans="2:20">
      <c r="B116" s="7">
        <v>39600</v>
      </c>
      <c r="C116" s="20">
        <v>2.8660448999999999</v>
      </c>
      <c r="D116" s="21">
        <v>2.9701111999999998</v>
      </c>
      <c r="E116" s="20">
        <v>11.336031999999999</v>
      </c>
      <c r="F116" s="21">
        <v>12.871179</v>
      </c>
      <c r="G116" s="20">
        <v>4.5531021999999997</v>
      </c>
      <c r="H116" s="21">
        <v>4.6657994</v>
      </c>
      <c r="I116" s="20">
        <v>3.6222178999999999</v>
      </c>
      <c r="J116" s="21">
        <v>3.8649979999999999</v>
      </c>
      <c r="K116" s="20">
        <v>5.9609158000000004</v>
      </c>
      <c r="L116" s="21">
        <v>6.4530580000000004</v>
      </c>
      <c r="M116" s="20">
        <v>8.2456358000000005</v>
      </c>
      <c r="N116" s="21">
        <v>8.6838791000000004</v>
      </c>
      <c r="O116" s="20">
        <v>6.3158469000000004</v>
      </c>
      <c r="P116" s="21">
        <v>6.8359503000000004</v>
      </c>
      <c r="Q116" s="20">
        <v>5.9408456000000003</v>
      </c>
      <c r="R116" s="21">
        <v>6.5036756999999996</v>
      </c>
      <c r="S116" s="20">
        <v>5.2323293</v>
      </c>
      <c r="T116" s="22">
        <v>5.7021036</v>
      </c>
    </row>
    <row r="117" spans="2:20">
      <c r="B117" s="6">
        <v>39630</v>
      </c>
      <c r="C117" s="17">
        <v>2.9399004</v>
      </c>
      <c r="D117" s="18">
        <v>3.0393192999999998</v>
      </c>
      <c r="E117" s="17">
        <v>12.185542999999999</v>
      </c>
      <c r="F117" s="18">
        <v>13.552916</v>
      </c>
      <c r="G117" s="17">
        <v>4.7014262999999996</v>
      </c>
      <c r="H117" s="18">
        <v>4.7858518999999999</v>
      </c>
      <c r="I117" s="17">
        <v>3.7575449999999999</v>
      </c>
      <c r="J117" s="18">
        <v>3.9411901999999999</v>
      </c>
      <c r="K117" s="17">
        <v>6.1099076999999999</v>
      </c>
      <c r="L117" s="18">
        <v>6.7975418999999997</v>
      </c>
      <c r="M117" s="17">
        <v>8.2915268999999991</v>
      </c>
      <c r="N117" s="18">
        <v>9.0800851999999992</v>
      </c>
      <c r="O117" s="17">
        <v>6.5382898999999997</v>
      </c>
      <c r="P117" s="18">
        <v>7.0191336</v>
      </c>
      <c r="Q117" s="17">
        <v>6.1736697999999999</v>
      </c>
      <c r="R117" s="18">
        <v>6.6147800999999999</v>
      </c>
      <c r="S117" s="17">
        <v>5.3572661000000004</v>
      </c>
      <c r="T117" s="19">
        <v>5.8604440000000002</v>
      </c>
    </row>
    <row r="118" spans="2:20">
      <c r="B118" s="7">
        <v>39661</v>
      </c>
      <c r="C118" s="20">
        <v>2.8985167999999999</v>
      </c>
      <c r="D118" s="21">
        <v>3.0137052999999998</v>
      </c>
      <c r="E118" s="20">
        <v>11.802301</v>
      </c>
      <c r="F118" s="21">
        <v>12.908443999999999</v>
      </c>
      <c r="G118" s="20">
        <v>4.6363441999999999</v>
      </c>
      <c r="H118" s="21">
        <v>4.7676593</v>
      </c>
      <c r="I118" s="20">
        <v>3.6809169000000002</v>
      </c>
      <c r="J118" s="21">
        <v>3.8902632000000001</v>
      </c>
      <c r="K118" s="20">
        <v>6.0674609999999998</v>
      </c>
      <c r="L118" s="21">
        <v>6.6973377000000003</v>
      </c>
      <c r="M118" s="20">
        <v>8.5499104999999993</v>
      </c>
      <c r="N118" s="21">
        <v>9.0851755000000001</v>
      </c>
      <c r="O118" s="20">
        <v>6.4961238000000003</v>
      </c>
      <c r="P118" s="21">
        <v>7.1252389999999997</v>
      </c>
      <c r="Q118" s="20">
        <v>6.1796093000000001</v>
      </c>
      <c r="R118" s="21">
        <v>6.6521775999999999</v>
      </c>
      <c r="S118" s="20">
        <v>5.3761780999999997</v>
      </c>
      <c r="T118" s="22">
        <v>5.8764675999999998</v>
      </c>
    </row>
    <row r="119" spans="2:20">
      <c r="B119" s="6">
        <v>39692</v>
      </c>
      <c r="C119" s="17">
        <v>2.7872778999999999</v>
      </c>
      <c r="D119" s="18">
        <v>2.9425704000000001</v>
      </c>
      <c r="E119" s="17">
        <v>12.285223</v>
      </c>
      <c r="F119" s="18">
        <v>13.027027</v>
      </c>
      <c r="G119" s="17">
        <v>4.4825534999999999</v>
      </c>
      <c r="H119" s="18">
        <v>4.6582993999999998</v>
      </c>
      <c r="I119" s="17">
        <v>3.5199820000000002</v>
      </c>
      <c r="J119" s="18">
        <v>3.8320175000000001</v>
      </c>
      <c r="K119" s="17">
        <v>5.8414003000000001</v>
      </c>
      <c r="L119" s="18">
        <v>6.5616054999999998</v>
      </c>
      <c r="M119" s="17">
        <v>8.3320603000000002</v>
      </c>
      <c r="N119" s="18">
        <v>9.0440413999999993</v>
      </c>
      <c r="O119" s="17">
        <v>6.3781612000000001</v>
      </c>
      <c r="P119" s="18">
        <v>7.0067041000000003</v>
      </c>
      <c r="Q119" s="17">
        <v>5.9587783999999999</v>
      </c>
      <c r="R119" s="18">
        <v>6.5272169</v>
      </c>
      <c r="S119" s="17">
        <v>5.2477302999999997</v>
      </c>
      <c r="T119" s="19">
        <v>5.7478037000000004</v>
      </c>
    </row>
    <row r="120" spans="2:20">
      <c r="B120" s="7">
        <v>39722</v>
      </c>
      <c r="C120" s="20">
        <v>2.8145631</v>
      </c>
      <c r="D120" s="21">
        <v>2.9511845999999999</v>
      </c>
      <c r="E120" s="20">
        <v>11.486629000000001</v>
      </c>
      <c r="F120" s="21">
        <v>13.378420999999999</v>
      </c>
      <c r="G120" s="20">
        <v>4.5044557000000003</v>
      </c>
      <c r="H120" s="21">
        <v>4.6854056999999996</v>
      </c>
      <c r="I120" s="20">
        <v>3.6387258999999998</v>
      </c>
      <c r="J120" s="21">
        <v>3.8867101000000002</v>
      </c>
      <c r="K120" s="20">
        <v>5.9459308999999996</v>
      </c>
      <c r="L120" s="21">
        <v>6.6220736000000002</v>
      </c>
      <c r="M120" s="20">
        <v>8.4348980000000005</v>
      </c>
      <c r="N120" s="21">
        <v>9.3634000999999998</v>
      </c>
      <c r="O120" s="20">
        <v>6.4867622000000003</v>
      </c>
      <c r="P120" s="21">
        <v>7.1725387999999999</v>
      </c>
      <c r="Q120" s="20">
        <v>6.0875988000000003</v>
      </c>
      <c r="R120" s="21">
        <v>6.7184616000000004</v>
      </c>
      <c r="S120" s="20">
        <v>5.3434416000000002</v>
      </c>
      <c r="T120" s="22">
        <v>5.9026554999999998</v>
      </c>
    </row>
    <row r="121" spans="2:20">
      <c r="B121" s="6">
        <v>39753</v>
      </c>
      <c r="C121" s="17">
        <v>2.7456847</v>
      </c>
      <c r="D121" s="18">
        <v>2.8718189999999999</v>
      </c>
      <c r="E121" s="17">
        <v>11.322385000000001</v>
      </c>
      <c r="F121" s="18">
        <v>13.019539999999999</v>
      </c>
      <c r="G121" s="17">
        <v>4.3775532000000004</v>
      </c>
      <c r="H121" s="18">
        <v>4.5216059</v>
      </c>
      <c r="I121" s="17">
        <v>3.4566020000000002</v>
      </c>
      <c r="J121" s="18">
        <v>3.7217815999999999</v>
      </c>
      <c r="K121" s="17">
        <v>5.8813510999999998</v>
      </c>
      <c r="L121" s="18">
        <v>6.3023012999999999</v>
      </c>
      <c r="M121" s="17">
        <v>8.0358788000000008</v>
      </c>
      <c r="N121" s="18">
        <v>8.8938193000000005</v>
      </c>
      <c r="O121" s="17">
        <v>6.2964788</v>
      </c>
      <c r="P121" s="18">
        <v>7.0141429000000004</v>
      </c>
      <c r="Q121" s="17">
        <v>5.9326100999999998</v>
      </c>
      <c r="R121" s="18">
        <v>6.4881792999999996</v>
      </c>
      <c r="S121" s="17">
        <v>5.1372527999999997</v>
      </c>
      <c r="T121" s="19">
        <v>5.8050597000000002</v>
      </c>
    </row>
    <row r="122" spans="2:20">
      <c r="B122" s="7">
        <v>39783</v>
      </c>
      <c r="C122" s="20">
        <v>2.9211211000000001</v>
      </c>
      <c r="D122" s="21">
        <v>3.0804334</v>
      </c>
      <c r="E122" s="20">
        <v>12.354511</v>
      </c>
      <c r="F122" s="21">
        <v>13.606327</v>
      </c>
      <c r="G122" s="20">
        <v>4.644387</v>
      </c>
      <c r="H122" s="21">
        <v>4.9157951999999998</v>
      </c>
      <c r="I122" s="20">
        <v>3.8334511999999998</v>
      </c>
      <c r="J122" s="21">
        <v>4.0052753000000001</v>
      </c>
      <c r="K122" s="20">
        <v>6.2327539999999999</v>
      </c>
      <c r="L122" s="21">
        <v>6.9233264999999999</v>
      </c>
      <c r="M122" s="20">
        <v>8.5216803999999993</v>
      </c>
      <c r="N122" s="21">
        <v>9.4222333999999996</v>
      </c>
      <c r="O122" s="20">
        <v>6.7550588999999999</v>
      </c>
      <c r="P122" s="21">
        <v>7.5692488999999998</v>
      </c>
      <c r="Q122" s="20">
        <v>6.3722545000000004</v>
      </c>
      <c r="R122" s="21">
        <v>7.0648216000000001</v>
      </c>
      <c r="S122" s="20">
        <v>5.5046698999999997</v>
      </c>
      <c r="T122" s="22">
        <v>6.1708615</v>
      </c>
    </row>
    <row r="123" spans="2:20">
      <c r="B123" s="6">
        <v>39814</v>
      </c>
      <c r="C123" s="17">
        <v>2.8807991999999998</v>
      </c>
      <c r="D123" s="18">
        <v>3.0234939999999999</v>
      </c>
      <c r="E123" s="17">
        <v>11.525641999999999</v>
      </c>
      <c r="F123" s="18">
        <v>13.287686000000001</v>
      </c>
      <c r="G123" s="17">
        <v>4.6365090000000002</v>
      </c>
      <c r="H123" s="18">
        <v>4.8076683999999998</v>
      </c>
      <c r="I123" s="17">
        <v>3.6261378</v>
      </c>
      <c r="J123" s="18">
        <v>3.8805584999999998</v>
      </c>
      <c r="K123" s="17">
        <v>5.9677901000000002</v>
      </c>
      <c r="L123" s="18">
        <v>6.8697419000000002</v>
      </c>
      <c r="M123" s="17">
        <v>8.4153818000000005</v>
      </c>
      <c r="N123" s="18">
        <v>9.1537574999999993</v>
      </c>
      <c r="O123" s="17">
        <v>6.7184550999999999</v>
      </c>
      <c r="P123" s="18">
        <v>7.2755577999999996</v>
      </c>
      <c r="Q123" s="17">
        <v>6.3576968999999997</v>
      </c>
      <c r="R123" s="18">
        <v>6.8446670999999997</v>
      </c>
      <c r="S123" s="17">
        <v>5.4673584000000002</v>
      </c>
      <c r="T123" s="19">
        <v>5.9869251999999999</v>
      </c>
    </row>
    <row r="124" spans="2:20">
      <c r="B124" s="7">
        <v>39845</v>
      </c>
      <c r="C124" s="20">
        <v>2.708183</v>
      </c>
      <c r="D124" s="21">
        <v>2.8171553999999999</v>
      </c>
      <c r="E124" s="20">
        <v>11.404562</v>
      </c>
      <c r="F124" s="21">
        <v>12.144171</v>
      </c>
      <c r="G124" s="20">
        <v>4.3979358</v>
      </c>
      <c r="H124" s="21">
        <v>4.5823194999999997</v>
      </c>
      <c r="I124" s="20">
        <v>3.3977252999999998</v>
      </c>
      <c r="J124" s="21">
        <v>3.6618362000000002</v>
      </c>
      <c r="K124" s="20">
        <v>5.7108236000000003</v>
      </c>
      <c r="L124" s="21">
        <v>6.4544746000000002</v>
      </c>
      <c r="M124" s="20">
        <v>8.1078539000000003</v>
      </c>
      <c r="N124" s="21">
        <v>8.6434574000000008</v>
      </c>
      <c r="O124" s="20">
        <v>6.3386949000000001</v>
      </c>
      <c r="P124" s="21">
        <v>6.9894983999999996</v>
      </c>
      <c r="Q124" s="20">
        <v>5.9751282999999997</v>
      </c>
      <c r="R124" s="21">
        <v>6.5197957000000004</v>
      </c>
      <c r="S124" s="20">
        <v>5.2018772999999996</v>
      </c>
      <c r="T124" s="22">
        <v>5.7327496</v>
      </c>
    </row>
    <row r="125" spans="2:20">
      <c r="B125" s="6">
        <v>39873</v>
      </c>
      <c r="C125" s="17">
        <v>3.0156743000000001</v>
      </c>
      <c r="D125" s="18">
        <v>3.1353390000000001</v>
      </c>
      <c r="E125" s="17">
        <v>12.569862000000001</v>
      </c>
      <c r="F125" s="18">
        <v>12.864205</v>
      </c>
      <c r="G125" s="17">
        <v>4.8686610999999997</v>
      </c>
      <c r="H125" s="18">
        <v>5.0383522999999997</v>
      </c>
      <c r="I125" s="17">
        <v>3.8259706000000002</v>
      </c>
      <c r="J125" s="18">
        <v>4.0475251999999999</v>
      </c>
      <c r="K125" s="17">
        <v>6.5262500000000001</v>
      </c>
      <c r="L125" s="18">
        <v>7.1674721999999997</v>
      </c>
      <c r="M125" s="17">
        <v>8.9604215000000007</v>
      </c>
      <c r="N125" s="18">
        <v>9.5707602000000005</v>
      </c>
      <c r="O125" s="17">
        <v>6.9131201999999998</v>
      </c>
      <c r="P125" s="18">
        <v>7.5178663999999999</v>
      </c>
      <c r="Q125" s="17">
        <v>6.5402804999999997</v>
      </c>
      <c r="R125" s="18">
        <v>7.0686314000000001</v>
      </c>
      <c r="S125" s="17">
        <v>5.7760005999999997</v>
      </c>
      <c r="T125" s="19">
        <v>6.2847330000000001</v>
      </c>
    </row>
    <row r="126" spans="2:20">
      <c r="B126" s="7">
        <v>39904</v>
      </c>
      <c r="C126" s="20">
        <v>2.9503330000000001</v>
      </c>
      <c r="D126" s="21">
        <v>3.0709852</v>
      </c>
      <c r="E126" s="20">
        <v>11.907227000000001</v>
      </c>
      <c r="F126" s="21">
        <v>12.77772</v>
      </c>
      <c r="G126" s="20">
        <v>4.7164349000000003</v>
      </c>
      <c r="H126" s="21">
        <v>4.8873186999999998</v>
      </c>
      <c r="I126" s="20">
        <v>3.6890868999999999</v>
      </c>
      <c r="J126" s="21">
        <v>3.9221701000000002</v>
      </c>
      <c r="K126" s="20">
        <v>6.2270075</v>
      </c>
      <c r="L126" s="21">
        <v>6.8713825999999996</v>
      </c>
      <c r="M126" s="20">
        <v>8.6541349000000007</v>
      </c>
      <c r="N126" s="21">
        <v>9.3223756000000009</v>
      </c>
      <c r="O126" s="20">
        <v>6.7435442999999999</v>
      </c>
      <c r="P126" s="21">
        <v>7.2713996999999999</v>
      </c>
      <c r="Q126" s="20">
        <v>6.3496988999999999</v>
      </c>
      <c r="R126" s="21">
        <v>6.8844862999999998</v>
      </c>
      <c r="S126" s="20">
        <v>5.6412684000000004</v>
      </c>
      <c r="T126" s="22">
        <v>6.1356982000000002</v>
      </c>
    </row>
    <row r="127" spans="2:20">
      <c r="B127" s="6">
        <v>39934</v>
      </c>
      <c r="C127" s="17">
        <v>3.0857147</v>
      </c>
      <c r="D127" s="18">
        <v>3.198353</v>
      </c>
      <c r="E127" s="17">
        <v>12.637532</v>
      </c>
      <c r="F127" s="18">
        <v>12.921525000000001</v>
      </c>
      <c r="G127" s="17">
        <v>4.9081858</v>
      </c>
      <c r="H127" s="18">
        <v>5.0369972000000001</v>
      </c>
      <c r="I127" s="17">
        <v>3.8501688000000001</v>
      </c>
      <c r="J127" s="18">
        <v>4.1348231000000002</v>
      </c>
      <c r="K127" s="17">
        <v>6.5449497000000001</v>
      </c>
      <c r="L127" s="18">
        <v>7.1417653999999997</v>
      </c>
      <c r="M127" s="17">
        <v>8.6941039999999994</v>
      </c>
      <c r="N127" s="18">
        <v>9.5005562999999995</v>
      </c>
      <c r="O127" s="17">
        <v>6.9371856999999997</v>
      </c>
      <c r="P127" s="18">
        <v>7.5272899000000004</v>
      </c>
      <c r="Q127" s="17">
        <v>6.5446456</v>
      </c>
      <c r="R127" s="18">
        <v>7.0229143000000001</v>
      </c>
      <c r="S127" s="17">
        <v>5.8244436000000004</v>
      </c>
      <c r="T127" s="19">
        <v>6.3505767000000004</v>
      </c>
    </row>
    <row r="128" spans="2:20">
      <c r="B128" s="7">
        <v>39965</v>
      </c>
      <c r="C128" s="20">
        <v>3.0280439000000001</v>
      </c>
      <c r="D128" s="21">
        <v>3.1040644999999998</v>
      </c>
      <c r="E128" s="20">
        <v>12.003674999999999</v>
      </c>
      <c r="F128" s="21">
        <v>12.863674</v>
      </c>
      <c r="G128" s="20">
        <v>4.7513358999999999</v>
      </c>
      <c r="H128" s="21">
        <v>4.8428680999999996</v>
      </c>
      <c r="I128" s="20">
        <v>3.7724907000000001</v>
      </c>
      <c r="J128" s="21">
        <v>3.9694780999999999</v>
      </c>
      <c r="K128" s="20">
        <v>6.3285834000000003</v>
      </c>
      <c r="L128" s="21">
        <v>6.8158666999999999</v>
      </c>
      <c r="M128" s="20">
        <v>8.5782599000000008</v>
      </c>
      <c r="N128" s="21">
        <v>9.0625572999999999</v>
      </c>
      <c r="O128" s="20">
        <v>6.7922186</v>
      </c>
      <c r="P128" s="21">
        <v>7.2056262999999996</v>
      </c>
      <c r="Q128" s="20">
        <v>6.4132186000000004</v>
      </c>
      <c r="R128" s="21">
        <v>6.7546504000000001</v>
      </c>
      <c r="S128" s="20">
        <v>5.7060839000000003</v>
      </c>
      <c r="T128" s="22">
        <v>6.1135869999999999</v>
      </c>
    </row>
    <row r="129" spans="2:20">
      <c r="B129" s="6">
        <v>39995</v>
      </c>
      <c r="C129" s="17">
        <v>3.151357</v>
      </c>
      <c r="D129" s="18">
        <v>3.2155095999999999</v>
      </c>
      <c r="E129" s="17">
        <v>13.069447</v>
      </c>
      <c r="F129" s="18">
        <v>13.765888</v>
      </c>
      <c r="G129" s="17">
        <v>4.8808775000000004</v>
      </c>
      <c r="H129" s="18">
        <v>5.0064054999999996</v>
      </c>
      <c r="I129" s="17">
        <v>3.9487401000000002</v>
      </c>
      <c r="J129" s="18">
        <v>4.1275532000000004</v>
      </c>
      <c r="K129" s="17">
        <v>6.5650478999999997</v>
      </c>
      <c r="L129" s="18">
        <v>7.0636431999999996</v>
      </c>
      <c r="M129" s="17">
        <v>9.1338857999999998</v>
      </c>
      <c r="N129" s="18">
        <v>9.6310537000000007</v>
      </c>
      <c r="O129" s="17">
        <v>6.9988368000000003</v>
      </c>
      <c r="P129" s="18">
        <v>7.5050065999999998</v>
      </c>
      <c r="Q129" s="17">
        <v>6.5860374000000004</v>
      </c>
      <c r="R129" s="18">
        <v>7.0475234999999996</v>
      </c>
      <c r="S129" s="17">
        <v>5.8941800000000004</v>
      </c>
      <c r="T129" s="19">
        <v>6.3497636999999996</v>
      </c>
    </row>
    <row r="130" spans="2:20">
      <c r="B130" s="7">
        <v>40026</v>
      </c>
      <c r="C130" s="20">
        <v>3.0642469000000001</v>
      </c>
      <c r="D130" s="21">
        <v>3.1645362000000001</v>
      </c>
      <c r="E130" s="20">
        <v>12.469685</v>
      </c>
      <c r="F130" s="21">
        <v>14.061693999999999</v>
      </c>
      <c r="G130" s="20">
        <v>4.8016503999999998</v>
      </c>
      <c r="H130" s="21">
        <v>5.0262570999999996</v>
      </c>
      <c r="I130" s="20">
        <v>3.8198786</v>
      </c>
      <c r="J130" s="21">
        <v>3.9538869999999999</v>
      </c>
      <c r="K130" s="20">
        <v>6.2981258999999996</v>
      </c>
      <c r="L130" s="21">
        <v>7.0325340000000001</v>
      </c>
      <c r="M130" s="20">
        <v>8.7839995000000002</v>
      </c>
      <c r="N130" s="21">
        <v>9.6502215000000007</v>
      </c>
      <c r="O130" s="20">
        <v>6.8778959000000004</v>
      </c>
      <c r="P130" s="21">
        <v>7.5561154999999998</v>
      </c>
      <c r="Q130" s="20">
        <v>6.4451989000000003</v>
      </c>
      <c r="R130" s="21">
        <v>7.0129497000000001</v>
      </c>
      <c r="S130" s="20">
        <v>5.7700915999999998</v>
      </c>
      <c r="T130" s="22">
        <v>6.3222464</v>
      </c>
    </row>
    <row r="131" spans="2:20">
      <c r="B131" s="6">
        <v>40057</v>
      </c>
      <c r="C131" s="17">
        <v>2.9677768000000002</v>
      </c>
      <c r="D131" s="18">
        <v>3.0561064</v>
      </c>
      <c r="E131" s="17">
        <v>12.091668</v>
      </c>
      <c r="F131" s="18">
        <v>13.488802</v>
      </c>
      <c r="G131" s="17">
        <v>4.6603105999999999</v>
      </c>
      <c r="H131" s="18">
        <v>4.7908685000000002</v>
      </c>
      <c r="I131" s="17">
        <v>3.7060252</v>
      </c>
      <c r="J131" s="18">
        <v>3.8686042</v>
      </c>
      <c r="K131" s="17">
        <v>6.1198378</v>
      </c>
      <c r="L131" s="18">
        <v>6.8714924999999996</v>
      </c>
      <c r="M131" s="17">
        <v>8.7346024999999994</v>
      </c>
      <c r="N131" s="18">
        <v>9.3984047000000004</v>
      </c>
      <c r="O131" s="17">
        <v>6.7073853999999997</v>
      </c>
      <c r="P131" s="18">
        <v>7.3368963000000003</v>
      </c>
      <c r="Q131" s="17">
        <v>6.2962242000000002</v>
      </c>
      <c r="R131" s="18">
        <v>6.7853748999999999</v>
      </c>
      <c r="S131" s="17">
        <v>5.5673722999999997</v>
      </c>
      <c r="T131" s="19">
        <v>6.0857006</v>
      </c>
    </row>
    <row r="132" spans="2:20">
      <c r="B132" s="7">
        <v>40087</v>
      </c>
      <c r="C132" s="20">
        <v>2.9478181000000001</v>
      </c>
      <c r="D132" s="21">
        <v>3.0601845000000001</v>
      </c>
      <c r="E132" s="20">
        <v>11.620734000000001</v>
      </c>
      <c r="F132" s="21">
        <v>13.030612</v>
      </c>
      <c r="G132" s="20">
        <v>4.5791475000000004</v>
      </c>
      <c r="H132" s="21">
        <v>4.8504285999999999</v>
      </c>
      <c r="I132" s="20">
        <v>3.7264900000000001</v>
      </c>
      <c r="J132" s="21">
        <v>3.8568204000000001</v>
      </c>
      <c r="K132" s="20">
        <v>6.1553070999999999</v>
      </c>
      <c r="L132" s="21">
        <v>6.7564941999999997</v>
      </c>
      <c r="M132" s="20">
        <v>8.4322154999999999</v>
      </c>
      <c r="N132" s="21">
        <v>9.0243233000000007</v>
      </c>
      <c r="O132" s="20">
        <v>6.7491504000000004</v>
      </c>
      <c r="P132" s="21">
        <v>7.4434665999999998</v>
      </c>
      <c r="Q132" s="20">
        <v>6.3189887999999996</v>
      </c>
      <c r="R132" s="21">
        <v>6.9256064999999998</v>
      </c>
      <c r="S132" s="20">
        <v>5.6078583000000002</v>
      </c>
      <c r="T132" s="22">
        <v>6.1940518000000004</v>
      </c>
    </row>
    <row r="133" spans="2:20">
      <c r="B133" s="6">
        <v>40118</v>
      </c>
      <c r="C133" s="17">
        <v>2.8208076000000002</v>
      </c>
      <c r="D133" s="18">
        <v>2.9224467999999999</v>
      </c>
      <c r="E133" s="17">
        <v>11.383590999999999</v>
      </c>
      <c r="F133" s="18">
        <v>12.458368</v>
      </c>
      <c r="G133" s="17">
        <v>4.4386175000000003</v>
      </c>
      <c r="H133" s="18">
        <v>4.6277656</v>
      </c>
      <c r="I133" s="17">
        <v>3.5713598000000002</v>
      </c>
      <c r="J133" s="18">
        <v>3.7367056000000001</v>
      </c>
      <c r="K133" s="17">
        <v>5.8820455999999997</v>
      </c>
      <c r="L133" s="18">
        <v>6.4275301999999996</v>
      </c>
      <c r="M133" s="17">
        <v>7.8154151000000001</v>
      </c>
      <c r="N133" s="18">
        <v>8.7607102999999995</v>
      </c>
      <c r="O133" s="17">
        <v>6.5206014000000003</v>
      </c>
      <c r="P133" s="18">
        <v>7.0329230999999996</v>
      </c>
      <c r="Q133" s="17">
        <v>6.1070444999999998</v>
      </c>
      <c r="R133" s="18">
        <v>6.4896947999999997</v>
      </c>
      <c r="S133" s="17">
        <v>5.3983619999999997</v>
      </c>
      <c r="T133" s="19">
        <v>5.7928768000000002</v>
      </c>
    </row>
    <row r="134" spans="2:20">
      <c r="B134" s="7">
        <v>40148</v>
      </c>
      <c r="C134" s="20">
        <v>2.9050948000000001</v>
      </c>
      <c r="D134" s="21">
        <v>3.0057933000000001</v>
      </c>
      <c r="E134" s="20">
        <v>12.681570000000001</v>
      </c>
      <c r="F134" s="21">
        <v>13.330546999999999</v>
      </c>
      <c r="G134" s="20">
        <v>4.6074389</v>
      </c>
      <c r="H134" s="21">
        <v>4.7259849000000003</v>
      </c>
      <c r="I134" s="20">
        <v>3.7671633999999998</v>
      </c>
      <c r="J134" s="21">
        <v>3.8882245000000002</v>
      </c>
      <c r="K134" s="20">
        <v>6.0693007999999997</v>
      </c>
      <c r="L134" s="21">
        <v>6.6360397999999998</v>
      </c>
      <c r="M134" s="20">
        <v>8.4001292000000003</v>
      </c>
      <c r="N134" s="21">
        <v>8.9980439000000008</v>
      </c>
      <c r="O134" s="20">
        <v>6.6427116000000002</v>
      </c>
      <c r="P134" s="21">
        <v>7.2666314999999999</v>
      </c>
      <c r="Q134" s="20">
        <v>6.2948209000000004</v>
      </c>
      <c r="R134" s="21">
        <v>6.7595197999999996</v>
      </c>
      <c r="S134" s="20">
        <v>5.5009293000000001</v>
      </c>
      <c r="T134" s="22">
        <v>5.9963680999999998</v>
      </c>
    </row>
    <row r="135" spans="2:20">
      <c r="B135" s="6">
        <v>40179</v>
      </c>
      <c r="C135" s="17">
        <v>2.9650061999999999</v>
      </c>
      <c r="D135" s="18">
        <v>3.0103928</v>
      </c>
      <c r="E135" s="17">
        <v>12.475391</v>
      </c>
      <c r="F135" s="18">
        <v>13.182983</v>
      </c>
      <c r="G135" s="17">
        <v>4.7388598999999996</v>
      </c>
      <c r="H135" s="18">
        <v>4.8256889999999997</v>
      </c>
      <c r="I135" s="17">
        <v>3.8665014000000002</v>
      </c>
      <c r="J135" s="18">
        <v>3.9934949999999998</v>
      </c>
      <c r="K135" s="17">
        <v>6.2939955000000003</v>
      </c>
      <c r="L135" s="18">
        <v>6.6038772000000003</v>
      </c>
      <c r="M135" s="17">
        <v>8.5628278000000009</v>
      </c>
      <c r="N135" s="18">
        <v>8.7867145999999998</v>
      </c>
      <c r="O135" s="17">
        <v>6.7965505000000004</v>
      </c>
      <c r="P135" s="18">
        <v>7.3610324</v>
      </c>
      <c r="Q135" s="17">
        <v>6.4050814000000003</v>
      </c>
      <c r="R135" s="18">
        <v>6.8409173000000001</v>
      </c>
      <c r="S135" s="17">
        <v>5.5936007999999999</v>
      </c>
      <c r="T135" s="19">
        <v>6.0383497000000004</v>
      </c>
    </row>
    <row r="136" spans="2:20">
      <c r="B136" s="7">
        <v>40210</v>
      </c>
      <c r="C136" s="20">
        <v>2.7561960000000001</v>
      </c>
      <c r="D136" s="21">
        <v>2.8020524999999998</v>
      </c>
      <c r="E136" s="20">
        <v>11.700894999999999</v>
      </c>
      <c r="F136" s="21">
        <v>12.518075</v>
      </c>
      <c r="G136" s="20">
        <v>4.4593391000000002</v>
      </c>
      <c r="H136" s="21">
        <v>4.5469121000000001</v>
      </c>
      <c r="I136" s="20">
        <v>3.5818504999999998</v>
      </c>
      <c r="J136" s="21">
        <v>3.7249872000000002</v>
      </c>
      <c r="K136" s="20">
        <v>5.8874617000000002</v>
      </c>
      <c r="L136" s="21">
        <v>6.2972773999999996</v>
      </c>
      <c r="M136" s="20">
        <v>8.1442365999999993</v>
      </c>
      <c r="N136" s="21">
        <v>8.5771443000000005</v>
      </c>
      <c r="O136" s="20">
        <v>6.5262171999999996</v>
      </c>
      <c r="P136" s="21">
        <v>6.8912053000000002</v>
      </c>
      <c r="Q136" s="20">
        <v>6.0990666999999998</v>
      </c>
      <c r="R136" s="21">
        <v>6.5046857999999999</v>
      </c>
      <c r="S136" s="20">
        <v>5.3815976000000001</v>
      </c>
      <c r="T136" s="22">
        <v>5.6468556999999997</v>
      </c>
    </row>
    <row r="137" spans="2:20">
      <c r="B137" s="6">
        <v>40238</v>
      </c>
      <c r="C137" s="17">
        <v>3.2466137000000002</v>
      </c>
      <c r="D137" s="18">
        <v>3.2623229</v>
      </c>
      <c r="E137" s="17">
        <v>14.094512999999999</v>
      </c>
      <c r="F137" s="18">
        <v>14.229053</v>
      </c>
      <c r="G137" s="17">
        <v>5.2271900000000002</v>
      </c>
      <c r="H137" s="18">
        <v>5.2329549999999996</v>
      </c>
      <c r="I137" s="17">
        <v>4.2746124999999999</v>
      </c>
      <c r="J137" s="18">
        <v>4.2553098</v>
      </c>
      <c r="K137" s="17">
        <v>7.0259257000000002</v>
      </c>
      <c r="L137" s="18">
        <v>7.4893426999999999</v>
      </c>
      <c r="M137" s="17">
        <v>9.8321971999999995</v>
      </c>
      <c r="N137" s="18">
        <v>10.118994000000001</v>
      </c>
      <c r="O137" s="17">
        <v>7.7490562000000001</v>
      </c>
      <c r="P137" s="18">
        <v>8.2247135</v>
      </c>
      <c r="Q137" s="17">
        <v>7.2535173000000004</v>
      </c>
      <c r="R137" s="18">
        <v>7.6179328000000002</v>
      </c>
      <c r="S137" s="17">
        <v>6.3274860000000004</v>
      </c>
      <c r="T137" s="19">
        <v>6.7452610999999996</v>
      </c>
    </row>
    <row r="138" spans="2:20">
      <c r="B138" s="7">
        <v>40269</v>
      </c>
      <c r="C138" s="20">
        <v>3.1356199999999999</v>
      </c>
      <c r="D138" s="21">
        <v>3.1711944999999999</v>
      </c>
      <c r="E138" s="20">
        <v>13.043478</v>
      </c>
      <c r="F138" s="21">
        <v>14.454859000000001</v>
      </c>
      <c r="G138" s="20">
        <v>5.0655846999999996</v>
      </c>
      <c r="H138" s="21">
        <v>5.0250437999999997</v>
      </c>
      <c r="I138" s="20">
        <v>4.1124220999999999</v>
      </c>
      <c r="J138" s="21">
        <v>4.1944094999999999</v>
      </c>
      <c r="K138" s="20">
        <v>6.8533156000000002</v>
      </c>
      <c r="L138" s="21">
        <v>7.1259338999999997</v>
      </c>
      <c r="M138" s="20">
        <v>9.2895543000000007</v>
      </c>
      <c r="N138" s="21">
        <v>9.6604022000000001</v>
      </c>
      <c r="O138" s="20">
        <v>7.4056604000000004</v>
      </c>
      <c r="P138" s="21">
        <v>7.8572441</v>
      </c>
      <c r="Q138" s="20">
        <v>6.9415893999999998</v>
      </c>
      <c r="R138" s="21">
        <v>7.3083764000000002</v>
      </c>
      <c r="S138" s="20">
        <v>6.1444140000000003</v>
      </c>
      <c r="T138" s="22">
        <v>6.5186013000000003</v>
      </c>
    </row>
    <row r="139" spans="2:20">
      <c r="B139" s="6">
        <v>40299</v>
      </c>
      <c r="C139" s="17">
        <v>3.2959852999999999</v>
      </c>
      <c r="D139" s="18">
        <v>3.3408386999999999</v>
      </c>
      <c r="E139" s="17">
        <v>13.643238999999999</v>
      </c>
      <c r="F139" s="18">
        <v>14.26032</v>
      </c>
      <c r="G139" s="17">
        <v>5.2199587999999997</v>
      </c>
      <c r="H139" s="18">
        <v>5.2563050000000002</v>
      </c>
      <c r="I139" s="17">
        <v>4.2636608000000003</v>
      </c>
      <c r="J139" s="18">
        <v>4.4211798</v>
      </c>
      <c r="K139" s="17">
        <v>6.8459085999999996</v>
      </c>
      <c r="L139" s="18">
        <v>7.3953277000000002</v>
      </c>
      <c r="M139" s="17">
        <v>9.6827903000000006</v>
      </c>
      <c r="N139" s="18">
        <v>9.9731263000000006</v>
      </c>
      <c r="O139" s="17">
        <v>7.8117910000000004</v>
      </c>
      <c r="P139" s="18">
        <v>8.0620512000000009</v>
      </c>
      <c r="Q139" s="17">
        <v>7.2656555000000003</v>
      </c>
      <c r="R139" s="18">
        <v>7.5233135000000004</v>
      </c>
      <c r="S139" s="17">
        <v>6.4618846000000003</v>
      </c>
      <c r="T139" s="19">
        <v>6.8226731000000003</v>
      </c>
    </row>
    <row r="140" spans="2:20">
      <c r="B140" s="7">
        <v>40330</v>
      </c>
      <c r="C140" s="20">
        <v>3.2508686999999998</v>
      </c>
      <c r="D140" s="21">
        <v>3.2598235</v>
      </c>
      <c r="E140" s="20">
        <v>13.022333</v>
      </c>
      <c r="F140" s="21">
        <v>13.93219</v>
      </c>
      <c r="G140" s="20">
        <v>5.1245987</v>
      </c>
      <c r="H140" s="21">
        <v>5.0929785000000001</v>
      </c>
      <c r="I140" s="20">
        <v>4.1930401000000002</v>
      </c>
      <c r="J140" s="21">
        <v>4.1222602999999998</v>
      </c>
      <c r="K140" s="20">
        <v>6.8358280000000002</v>
      </c>
      <c r="L140" s="21">
        <v>7.1129512000000004</v>
      </c>
      <c r="M140" s="20">
        <v>9.1999999999999993</v>
      </c>
      <c r="N140" s="21">
        <v>9.8131254999999999</v>
      </c>
      <c r="O140" s="20">
        <v>7.4940208000000004</v>
      </c>
      <c r="P140" s="21">
        <v>7.8581694000000004</v>
      </c>
      <c r="Q140" s="20">
        <v>6.9969796999999998</v>
      </c>
      <c r="R140" s="21">
        <v>7.2285396999999998</v>
      </c>
      <c r="S140" s="20">
        <v>6.2540582000000002</v>
      </c>
      <c r="T140" s="22">
        <v>6.5760404000000001</v>
      </c>
    </row>
    <row r="141" spans="2:20">
      <c r="B141" s="6">
        <v>40360</v>
      </c>
      <c r="C141" s="17">
        <v>3.2605643</v>
      </c>
      <c r="D141" s="18">
        <v>3.2908841</v>
      </c>
      <c r="E141" s="17">
        <v>13.13876</v>
      </c>
      <c r="F141" s="18">
        <v>13.281869</v>
      </c>
      <c r="G141" s="17">
        <v>5.1516267999999998</v>
      </c>
      <c r="H141" s="18">
        <v>5.1488322999999996</v>
      </c>
      <c r="I141" s="17">
        <v>4.1565795000000003</v>
      </c>
      <c r="J141" s="18">
        <v>4.1435721000000001</v>
      </c>
      <c r="K141" s="17">
        <v>6.7627689000000002</v>
      </c>
      <c r="L141" s="18">
        <v>6.9434990000000001</v>
      </c>
      <c r="M141" s="17">
        <v>8.8890180999999995</v>
      </c>
      <c r="N141" s="18">
        <v>9.3747167000000005</v>
      </c>
      <c r="O141" s="17">
        <v>7.2407734000000001</v>
      </c>
      <c r="P141" s="18">
        <v>7.5087145</v>
      </c>
      <c r="Q141" s="17">
        <v>6.8020313000000003</v>
      </c>
      <c r="R141" s="18">
        <v>7.0752873999999997</v>
      </c>
      <c r="S141" s="17">
        <v>6.1180335000000001</v>
      </c>
      <c r="T141" s="19">
        <v>6.3884097999999998</v>
      </c>
    </row>
    <row r="142" spans="2:20">
      <c r="B142" s="7">
        <v>40391</v>
      </c>
      <c r="C142" s="20">
        <v>3.1922609</v>
      </c>
      <c r="D142" s="21">
        <v>3.2062260999999999</v>
      </c>
      <c r="E142" s="20">
        <v>12.939394</v>
      </c>
      <c r="F142" s="21">
        <v>13.693854999999999</v>
      </c>
      <c r="G142" s="20">
        <v>5.1750970000000001</v>
      </c>
      <c r="H142" s="21">
        <v>5.1197549999999996</v>
      </c>
      <c r="I142" s="20">
        <v>4.0572350000000004</v>
      </c>
      <c r="J142" s="21">
        <v>4.0498985999999997</v>
      </c>
      <c r="K142" s="20">
        <v>6.7737895000000004</v>
      </c>
      <c r="L142" s="21">
        <v>7.0116034999999997</v>
      </c>
      <c r="M142" s="20">
        <v>8.9837997000000005</v>
      </c>
      <c r="N142" s="21">
        <v>9.2080356999999999</v>
      </c>
      <c r="O142" s="20">
        <v>7.2104834999999996</v>
      </c>
      <c r="P142" s="21">
        <v>7.5761516000000002</v>
      </c>
      <c r="Q142" s="20">
        <v>6.7800213999999999</v>
      </c>
      <c r="R142" s="21">
        <v>7.0992138999999996</v>
      </c>
      <c r="S142" s="20">
        <v>6.0014567000000003</v>
      </c>
      <c r="T142" s="22">
        <v>6.3428395000000002</v>
      </c>
    </row>
    <row r="143" spans="2:20">
      <c r="B143" s="6">
        <v>40422</v>
      </c>
      <c r="C143" s="17">
        <v>3.0968141</v>
      </c>
      <c r="D143" s="18">
        <v>3.113944</v>
      </c>
      <c r="E143" s="17">
        <v>12.473594</v>
      </c>
      <c r="F143" s="18">
        <v>12.853291</v>
      </c>
      <c r="G143" s="17">
        <v>4.9423405000000002</v>
      </c>
      <c r="H143" s="18">
        <v>4.9414534999999997</v>
      </c>
      <c r="I143" s="17">
        <v>3.9951650000000001</v>
      </c>
      <c r="J143" s="18">
        <v>3.9873267999999999</v>
      </c>
      <c r="K143" s="17">
        <v>6.5719329000000002</v>
      </c>
      <c r="L143" s="18">
        <v>6.8770296000000002</v>
      </c>
      <c r="M143" s="17">
        <v>8.4507870999999994</v>
      </c>
      <c r="N143" s="18">
        <v>9.0507255000000004</v>
      </c>
      <c r="O143" s="17">
        <v>7.1256697000000004</v>
      </c>
      <c r="P143" s="18">
        <v>7.4506389000000004</v>
      </c>
      <c r="Q143" s="17">
        <v>6.6896041999999998</v>
      </c>
      <c r="R143" s="18">
        <v>6.9027491999999997</v>
      </c>
      <c r="S143" s="17">
        <v>5.8362379000000004</v>
      </c>
      <c r="T143" s="19">
        <v>6.0996734000000004</v>
      </c>
    </row>
    <row r="144" spans="2:20">
      <c r="B144" s="7">
        <v>40452</v>
      </c>
      <c r="C144" s="20">
        <v>3.0839417</v>
      </c>
      <c r="D144" s="21">
        <v>3.1363913000000001</v>
      </c>
      <c r="E144" s="20">
        <v>12.435847000000001</v>
      </c>
      <c r="F144" s="21">
        <v>12.567432999999999</v>
      </c>
      <c r="G144" s="20">
        <v>4.9240709000000003</v>
      </c>
      <c r="H144" s="21">
        <v>4.9055249999999999</v>
      </c>
      <c r="I144" s="20">
        <v>4.0583704000000003</v>
      </c>
      <c r="J144" s="21">
        <v>4.0055756000000002</v>
      </c>
      <c r="K144" s="20">
        <v>6.5083644999999999</v>
      </c>
      <c r="L144" s="21">
        <v>6.8285971999999999</v>
      </c>
      <c r="M144" s="20">
        <v>8.5914669999999997</v>
      </c>
      <c r="N144" s="21">
        <v>9.0920162999999992</v>
      </c>
      <c r="O144" s="20">
        <v>7.1388014999999996</v>
      </c>
      <c r="P144" s="21">
        <v>7.4637631000000004</v>
      </c>
      <c r="Q144" s="20">
        <v>6.6804528999999997</v>
      </c>
      <c r="R144" s="21">
        <v>6.9364093000000002</v>
      </c>
      <c r="S144" s="20">
        <v>5.8622434999999999</v>
      </c>
      <c r="T144" s="22">
        <v>6.1019220000000001</v>
      </c>
    </row>
    <row r="145" spans="2:20">
      <c r="B145" s="6">
        <v>40483</v>
      </c>
      <c r="C145" s="17">
        <v>2.9786508999999999</v>
      </c>
      <c r="D145" s="18">
        <v>2.9603856</v>
      </c>
      <c r="E145" s="17">
        <v>11.927757</v>
      </c>
      <c r="F145" s="18">
        <v>12.586651</v>
      </c>
      <c r="G145" s="17">
        <v>4.6585891999999998</v>
      </c>
      <c r="H145" s="18">
        <v>4.5876114000000001</v>
      </c>
      <c r="I145" s="17">
        <v>3.9043047</v>
      </c>
      <c r="J145" s="18">
        <v>3.8818039999999998</v>
      </c>
      <c r="K145" s="17">
        <v>6.2319209999999998</v>
      </c>
      <c r="L145" s="18">
        <v>6.4042057999999997</v>
      </c>
      <c r="M145" s="17">
        <v>8.3094389999999994</v>
      </c>
      <c r="N145" s="18">
        <v>8.545166</v>
      </c>
      <c r="O145" s="17">
        <v>6.9397432999999999</v>
      </c>
      <c r="P145" s="18">
        <v>6.9683986000000004</v>
      </c>
      <c r="Q145" s="17">
        <v>6.4741071000000003</v>
      </c>
      <c r="R145" s="18">
        <v>6.5246449999999996</v>
      </c>
      <c r="S145" s="17">
        <v>5.7109585999999997</v>
      </c>
      <c r="T145" s="19">
        <v>5.8192263999999998</v>
      </c>
    </row>
    <row r="146" spans="2:20">
      <c r="B146" s="8">
        <v>40513</v>
      </c>
      <c r="C146" s="23">
        <v>3.058055</v>
      </c>
      <c r="D146" s="24">
        <v>3.1299706999999999</v>
      </c>
      <c r="E146" s="23">
        <v>12.067344</v>
      </c>
      <c r="F146" s="24">
        <v>12.939344</v>
      </c>
      <c r="G146" s="23">
        <v>4.8017599999999998</v>
      </c>
      <c r="H146" s="24">
        <v>4.8385560999999999</v>
      </c>
      <c r="I146" s="23">
        <v>4.0794113000000003</v>
      </c>
      <c r="J146" s="24">
        <v>4.1240825000000001</v>
      </c>
      <c r="K146" s="23">
        <v>6.2906158000000003</v>
      </c>
      <c r="L146" s="24">
        <v>6.8875070999999997</v>
      </c>
      <c r="M146" s="23">
        <v>8.6388706000000006</v>
      </c>
      <c r="N146" s="24">
        <v>9.2782590999999996</v>
      </c>
      <c r="O146" s="23">
        <v>6.9916608</v>
      </c>
      <c r="P146" s="24">
        <v>7.2972410999999999</v>
      </c>
      <c r="Q146" s="23">
        <v>6.5939605999999999</v>
      </c>
      <c r="R146" s="24">
        <v>6.8203598000000003</v>
      </c>
      <c r="S146" s="23">
        <v>5.7754116</v>
      </c>
      <c r="T146" s="25">
        <v>6.0711079999999997</v>
      </c>
    </row>
    <row r="147" spans="2:20">
      <c r="B147" s="6">
        <v>40544</v>
      </c>
      <c r="C147" s="17">
        <v>3.1269540999999998</v>
      </c>
      <c r="D147" s="18">
        <v>3.1747646999999999</v>
      </c>
      <c r="E147" s="17">
        <v>12.346674</v>
      </c>
      <c r="F147" s="18">
        <v>12.236013</v>
      </c>
      <c r="G147" s="17">
        <v>5.0087931000000001</v>
      </c>
      <c r="H147" s="18">
        <v>4.9548332000000004</v>
      </c>
      <c r="I147" s="17">
        <v>3.9984046000000002</v>
      </c>
      <c r="J147" s="18">
        <v>4.0961672</v>
      </c>
      <c r="K147" s="17">
        <v>6.5341437999999998</v>
      </c>
      <c r="L147" s="18">
        <v>6.8392688000000001</v>
      </c>
      <c r="M147" s="17">
        <v>8.9204013</v>
      </c>
      <c r="N147" s="18">
        <v>8.9383824999999995</v>
      </c>
      <c r="O147" s="17">
        <v>7.1689692000000003</v>
      </c>
      <c r="P147" s="18">
        <v>7.5573211999999996</v>
      </c>
      <c r="Q147" s="17">
        <v>6.7379189000000004</v>
      </c>
      <c r="R147" s="18">
        <v>7.0306565000000001</v>
      </c>
      <c r="S147" s="17">
        <v>6.0072454999999998</v>
      </c>
      <c r="T147" s="19">
        <v>6.3327390000000001</v>
      </c>
    </row>
    <row r="148" spans="2:20">
      <c r="B148" s="7">
        <v>40575</v>
      </c>
      <c r="C148" s="20">
        <v>2.9354098999999998</v>
      </c>
      <c r="D148" s="21">
        <v>2.9843191</v>
      </c>
      <c r="E148" s="20">
        <v>11.046203</v>
      </c>
      <c r="F148" s="21">
        <v>11.687961</v>
      </c>
      <c r="G148" s="20">
        <v>4.6943121999999997</v>
      </c>
      <c r="H148" s="21">
        <v>4.6632148999999998</v>
      </c>
      <c r="I148" s="20">
        <v>3.8167816000000001</v>
      </c>
      <c r="J148" s="21">
        <v>3.8736640000000002</v>
      </c>
      <c r="K148" s="20">
        <v>6.1192254999999998</v>
      </c>
      <c r="L148" s="21">
        <v>6.4515228000000002</v>
      </c>
      <c r="M148" s="20">
        <v>8.0174927</v>
      </c>
      <c r="N148" s="21">
        <v>8.0299563000000003</v>
      </c>
      <c r="O148" s="20">
        <v>6.7506534</v>
      </c>
      <c r="P148" s="21">
        <v>6.9864230999999997</v>
      </c>
      <c r="Q148" s="20">
        <v>6.3175929000000002</v>
      </c>
      <c r="R148" s="21">
        <v>6.5086917</v>
      </c>
      <c r="S148" s="20">
        <v>5.6764362999999998</v>
      </c>
      <c r="T148" s="22">
        <v>5.8911553999999997</v>
      </c>
    </row>
    <row r="149" spans="2:20">
      <c r="B149" s="6">
        <v>40603</v>
      </c>
      <c r="C149" s="17">
        <v>3.1962660999999999</v>
      </c>
      <c r="D149" s="18">
        <v>3.2467266000000001</v>
      </c>
      <c r="E149" s="17">
        <v>12.259534</v>
      </c>
      <c r="F149" s="18">
        <v>12.405536</v>
      </c>
      <c r="G149" s="17">
        <v>5.1081025000000002</v>
      </c>
      <c r="H149" s="18">
        <v>5.0665788000000003</v>
      </c>
      <c r="I149" s="17">
        <v>4.1679031000000002</v>
      </c>
      <c r="J149" s="18">
        <v>4.1662910000000002</v>
      </c>
      <c r="K149" s="17">
        <v>6.7542537999999999</v>
      </c>
      <c r="L149" s="18">
        <v>7.2940500999999998</v>
      </c>
      <c r="M149" s="17">
        <v>8.9242629999999998</v>
      </c>
      <c r="N149" s="18">
        <v>9.2486882000000001</v>
      </c>
      <c r="O149" s="17">
        <v>7.3053998</v>
      </c>
      <c r="P149" s="18">
        <v>7.6312879999999996</v>
      </c>
      <c r="Q149" s="17">
        <v>6.8630936</v>
      </c>
      <c r="R149" s="18">
        <v>7.109407</v>
      </c>
      <c r="S149" s="17">
        <v>6.1878767000000003</v>
      </c>
      <c r="T149" s="19">
        <v>6.4145724</v>
      </c>
    </row>
    <row r="150" spans="2:20">
      <c r="B150" s="7">
        <v>40634</v>
      </c>
      <c r="C150" s="20">
        <v>3.0686504999999999</v>
      </c>
      <c r="D150" s="21">
        <v>3.1374995999999999</v>
      </c>
      <c r="E150" s="20">
        <v>11.829653</v>
      </c>
      <c r="F150" s="21">
        <v>12.268058</v>
      </c>
      <c r="G150" s="20">
        <v>4.8262751000000002</v>
      </c>
      <c r="H150" s="21">
        <v>4.8845647000000003</v>
      </c>
      <c r="I150" s="20">
        <v>4.0190396000000002</v>
      </c>
      <c r="J150" s="21">
        <v>4.0397996000000003</v>
      </c>
      <c r="K150" s="20">
        <v>6.4771916999999997</v>
      </c>
      <c r="L150" s="21">
        <v>7.0700760000000002</v>
      </c>
      <c r="M150" s="20">
        <v>8.4728954999999999</v>
      </c>
      <c r="N150" s="21">
        <v>9.2680568000000001</v>
      </c>
      <c r="O150" s="20">
        <v>6.9952613000000001</v>
      </c>
      <c r="P150" s="21">
        <v>7.2547128000000001</v>
      </c>
      <c r="Q150" s="20">
        <v>6.5545159000000002</v>
      </c>
      <c r="R150" s="21">
        <v>6.8246726000000004</v>
      </c>
      <c r="S150" s="20">
        <v>5.9758129999999996</v>
      </c>
      <c r="T150" s="22">
        <v>6.1505973000000003</v>
      </c>
    </row>
    <row r="151" spans="2:20">
      <c r="B151" s="6">
        <v>40664</v>
      </c>
      <c r="C151" s="17">
        <v>3.2424944999999998</v>
      </c>
      <c r="D151" s="18">
        <v>3.2673515000000002</v>
      </c>
      <c r="E151" s="17">
        <v>11.633519</v>
      </c>
      <c r="F151" s="18">
        <v>12.540595</v>
      </c>
      <c r="G151" s="17">
        <v>5.0388028</v>
      </c>
      <c r="H151" s="18">
        <v>4.9922186999999996</v>
      </c>
      <c r="I151" s="17">
        <v>4.2364847000000001</v>
      </c>
      <c r="J151" s="18">
        <v>4.2264150999999996</v>
      </c>
      <c r="K151" s="17">
        <v>6.8370376000000004</v>
      </c>
      <c r="L151" s="18">
        <v>7.0683499999999997</v>
      </c>
      <c r="M151" s="17">
        <v>8.8804253000000006</v>
      </c>
      <c r="N151" s="18">
        <v>9.2516470999999996</v>
      </c>
      <c r="O151" s="17">
        <v>7.4024650000000003</v>
      </c>
      <c r="P151" s="18">
        <v>7.5301058999999997</v>
      </c>
      <c r="Q151" s="17">
        <v>6.9199830999999996</v>
      </c>
      <c r="R151" s="18">
        <v>7.0475998000000004</v>
      </c>
      <c r="S151" s="17">
        <v>6.3060995000000002</v>
      </c>
      <c r="T151" s="19">
        <v>6.4189720000000001</v>
      </c>
    </row>
    <row r="152" spans="2:20">
      <c r="B152" s="7">
        <v>40695</v>
      </c>
      <c r="C152" s="20">
        <v>3.1775281999999998</v>
      </c>
      <c r="D152" s="21">
        <v>3.2263951999999998</v>
      </c>
      <c r="E152" s="20">
        <v>11.488445</v>
      </c>
      <c r="F152" s="21">
        <v>12.798534999999999</v>
      </c>
      <c r="G152" s="20">
        <v>4.8633154000000003</v>
      </c>
      <c r="H152" s="21">
        <v>4.9056664000000003</v>
      </c>
      <c r="I152" s="20">
        <v>4.0904936999999997</v>
      </c>
      <c r="J152" s="21">
        <v>4.1155131000000003</v>
      </c>
      <c r="K152" s="20">
        <v>6.4718311000000002</v>
      </c>
      <c r="L152" s="21">
        <v>6.9477829</v>
      </c>
      <c r="M152" s="20">
        <v>8.4331821999999992</v>
      </c>
      <c r="N152" s="21">
        <v>8.9681989000000009</v>
      </c>
      <c r="O152" s="20">
        <v>7.0881983000000002</v>
      </c>
      <c r="P152" s="21">
        <v>7.3768295999999998</v>
      </c>
      <c r="Q152" s="20">
        <v>6.6214468000000002</v>
      </c>
      <c r="R152" s="21">
        <v>6.9268356999999998</v>
      </c>
      <c r="S152" s="20">
        <v>6.0543021000000001</v>
      </c>
      <c r="T152" s="22">
        <v>6.2659284</v>
      </c>
    </row>
    <row r="153" spans="2:20">
      <c r="B153" s="6">
        <v>40725</v>
      </c>
      <c r="C153" s="17">
        <v>3.3210568</v>
      </c>
      <c r="D153" s="18">
        <v>3.3370993000000002</v>
      </c>
      <c r="E153" s="17">
        <v>12.040696000000001</v>
      </c>
      <c r="F153" s="18">
        <v>12.778629</v>
      </c>
      <c r="G153" s="17">
        <v>5.0876837000000004</v>
      </c>
      <c r="H153" s="18">
        <v>5.1206835000000002</v>
      </c>
      <c r="I153" s="17">
        <v>4.2660840000000002</v>
      </c>
      <c r="J153" s="18">
        <v>4.2989107000000004</v>
      </c>
      <c r="K153" s="17">
        <v>6.8338653999999996</v>
      </c>
      <c r="L153" s="18">
        <v>7.1883862000000001</v>
      </c>
      <c r="M153" s="17">
        <v>9.0747824000000001</v>
      </c>
      <c r="N153" s="18">
        <v>9.2890914999999996</v>
      </c>
      <c r="O153" s="17">
        <v>7.4012130000000003</v>
      </c>
      <c r="P153" s="18">
        <v>7.6371991000000001</v>
      </c>
      <c r="Q153" s="17">
        <v>6.9553599999999998</v>
      </c>
      <c r="R153" s="18">
        <v>7.1620457000000002</v>
      </c>
      <c r="S153" s="17">
        <v>6.3386300999999996</v>
      </c>
      <c r="T153" s="19">
        <v>6.4669505999999997</v>
      </c>
    </row>
    <row r="154" spans="2:20">
      <c r="B154" s="7">
        <v>40756</v>
      </c>
      <c r="C154" s="20">
        <v>3.2423517999999998</v>
      </c>
      <c r="D154" s="21">
        <v>3.2553049999999999</v>
      </c>
      <c r="E154" s="20">
        <v>11.758819000000001</v>
      </c>
      <c r="F154" s="21">
        <v>12.813559</v>
      </c>
      <c r="G154" s="20">
        <v>5.0103479999999996</v>
      </c>
      <c r="H154" s="21">
        <v>4.9868093</v>
      </c>
      <c r="I154" s="20">
        <v>4.2729631000000001</v>
      </c>
      <c r="J154" s="21">
        <v>4.187678</v>
      </c>
      <c r="K154" s="20">
        <v>6.6632480000000003</v>
      </c>
      <c r="L154" s="21">
        <v>7.1612109999999998</v>
      </c>
      <c r="M154" s="20">
        <v>8.9550593000000003</v>
      </c>
      <c r="N154" s="21">
        <v>8.9883819999999996</v>
      </c>
      <c r="O154" s="20">
        <v>7.3666030999999998</v>
      </c>
      <c r="P154" s="21">
        <v>7.5851541999999998</v>
      </c>
      <c r="Q154" s="20">
        <v>6.8733088999999996</v>
      </c>
      <c r="R154" s="21">
        <v>7.0308375999999999</v>
      </c>
      <c r="S154" s="20">
        <v>6.2136706999999998</v>
      </c>
      <c r="T154" s="22">
        <v>6.3733446999999996</v>
      </c>
    </row>
    <row r="155" spans="2:20">
      <c r="B155" s="6">
        <v>40787</v>
      </c>
      <c r="C155" s="17">
        <v>3.1168401000000001</v>
      </c>
      <c r="D155" s="18">
        <v>3.1052716999999999</v>
      </c>
      <c r="E155" s="17">
        <v>10.954985000000001</v>
      </c>
      <c r="F155" s="18">
        <v>12.211137000000001</v>
      </c>
      <c r="G155" s="17">
        <v>4.8504765000000001</v>
      </c>
      <c r="H155" s="18">
        <v>4.7967053999999996</v>
      </c>
      <c r="I155" s="17">
        <v>4.0524709999999997</v>
      </c>
      <c r="J155" s="18">
        <v>3.9440529999999998</v>
      </c>
      <c r="K155" s="17">
        <v>6.6372393000000001</v>
      </c>
      <c r="L155" s="18">
        <v>6.7874049000000003</v>
      </c>
      <c r="M155" s="17">
        <v>8.5638298000000006</v>
      </c>
      <c r="N155" s="18">
        <v>8.6715920000000004</v>
      </c>
      <c r="O155" s="17">
        <v>7.1715849</v>
      </c>
      <c r="P155" s="18">
        <v>7.3509060000000002</v>
      </c>
      <c r="Q155" s="17">
        <v>6.6551477999999999</v>
      </c>
      <c r="R155" s="18">
        <v>6.7923385999999999</v>
      </c>
      <c r="S155" s="17">
        <v>6.0430773000000002</v>
      </c>
      <c r="T155" s="19">
        <v>6.1475169999999997</v>
      </c>
    </row>
    <row r="156" spans="2:20">
      <c r="B156" s="7">
        <v>40817</v>
      </c>
      <c r="C156" s="20">
        <v>3.0852490000000001</v>
      </c>
      <c r="D156" s="21">
        <v>3.0797137999999999</v>
      </c>
      <c r="E156" s="20">
        <v>11.875318</v>
      </c>
      <c r="F156" s="21">
        <v>11.583276</v>
      </c>
      <c r="G156" s="20">
        <v>4.8293971999999998</v>
      </c>
      <c r="H156" s="21">
        <v>4.8020505</v>
      </c>
      <c r="I156" s="20">
        <v>4.1163999999999996</v>
      </c>
      <c r="J156" s="21">
        <v>4.0218068000000002</v>
      </c>
      <c r="K156" s="20">
        <v>6.5681246</v>
      </c>
      <c r="L156" s="21">
        <v>6.7382847000000003</v>
      </c>
      <c r="M156" s="20">
        <v>8.3620224000000007</v>
      </c>
      <c r="N156" s="21">
        <v>8.8201339000000001</v>
      </c>
      <c r="O156" s="20">
        <v>7.1739088999999998</v>
      </c>
      <c r="P156" s="21">
        <v>7.2023241999999996</v>
      </c>
      <c r="Q156" s="20">
        <v>6.6914577</v>
      </c>
      <c r="R156" s="21">
        <v>6.7205934000000003</v>
      </c>
      <c r="S156" s="20">
        <v>6.0148741000000001</v>
      </c>
      <c r="T156" s="22">
        <v>6.0263818999999996</v>
      </c>
    </row>
    <row r="157" spans="2:20" ht="15.75" thickBot="1">
      <c r="B157" s="6">
        <v>40848</v>
      </c>
      <c r="C157" s="17">
        <v>2.9036243000000002</v>
      </c>
      <c r="D157" s="18">
        <v>2.8857602999999998</v>
      </c>
      <c r="E157" s="17">
        <v>11.049203</v>
      </c>
      <c r="F157" s="18">
        <v>11.249343</v>
      </c>
      <c r="G157" s="17">
        <v>4.5216326999999996</v>
      </c>
      <c r="H157" s="18">
        <v>4.4213782999999998</v>
      </c>
      <c r="I157" s="17">
        <v>3.8994762000000001</v>
      </c>
      <c r="J157" s="18">
        <v>3.7214979000000001</v>
      </c>
      <c r="K157" s="17">
        <v>5.9935577999999996</v>
      </c>
      <c r="L157" s="18">
        <v>6.1649291000000002</v>
      </c>
      <c r="M157" s="17">
        <v>7.9983852999999998</v>
      </c>
      <c r="N157" s="18">
        <v>8.3816986999999994</v>
      </c>
      <c r="O157" s="17">
        <v>6.6771674000000001</v>
      </c>
      <c r="P157" s="18">
        <v>6.7789519</v>
      </c>
      <c r="Q157" s="17">
        <v>6.2194820000000002</v>
      </c>
      <c r="R157" s="18">
        <v>6.3016366000000001</v>
      </c>
      <c r="S157" s="17">
        <v>5.6279668999999997</v>
      </c>
      <c r="T157" s="19">
        <v>5.6914102</v>
      </c>
    </row>
    <row r="158" spans="2:20" ht="15.75" hidden="1" thickBot="1">
      <c r="B158" s="7">
        <v>40878</v>
      </c>
      <c r="C158" s="23">
        <v>2.8678490000000001</v>
      </c>
      <c r="D158" s="24">
        <v>2.8335949</v>
      </c>
      <c r="E158" s="23">
        <v>11.056511</v>
      </c>
      <c r="F158" s="24">
        <v>11.953274</v>
      </c>
      <c r="G158" s="23">
        <v>4.4729782</v>
      </c>
      <c r="H158" s="24">
        <v>4.3868790000000004</v>
      </c>
      <c r="I158" s="23">
        <v>3.8390466999999999</v>
      </c>
      <c r="J158" s="24">
        <v>3.7336361</v>
      </c>
      <c r="K158" s="23">
        <v>6.1207924</v>
      </c>
      <c r="L158" s="24">
        <v>6.2910415999999998</v>
      </c>
      <c r="M158" s="23">
        <v>8.0672268999999996</v>
      </c>
      <c r="N158" s="24">
        <v>8.1637649000000003</v>
      </c>
      <c r="O158" s="23">
        <v>6.6981845</v>
      </c>
      <c r="P158" s="24">
        <v>6.7713184999999996</v>
      </c>
      <c r="Q158" s="23">
        <v>6.2511967000000004</v>
      </c>
      <c r="R158" s="24">
        <v>6.2877260000000001</v>
      </c>
      <c r="S158" s="23">
        <v>5.5606903000000001</v>
      </c>
      <c r="T158" s="25">
        <v>5.6650986999999997</v>
      </c>
    </row>
    <row r="159" spans="2:20" ht="15.75" thickBot="1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 spans="2:20" ht="15.75" thickBot="1">
      <c r="B160" s="3" t="s">
        <v>21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5"/>
    </row>
    <row r="161" spans="2:20">
      <c r="B161" s="15"/>
      <c r="C161" s="124" t="s">
        <v>8</v>
      </c>
      <c r="D161" s="125"/>
      <c r="E161" s="124" t="s">
        <v>9</v>
      </c>
      <c r="F161" s="125"/>
      <c r="G161" s="124" t="s">
        <v>10</v>
      </c>
      <c r="H161" s="125"/>
      <c r="I161" s="124" t="s">
        <v>11</v>
      </c>
      <c r="J161" s="125"/>
      <c r="K161" s="124" t="s">
        <v>12</v>
      </c>
      <c r="L161" s="125"/>
      <c r="M161" s="124" t="s">
        <v>13</v>
      </c>
      <c r="N161" s="125"/>
      <c r="O161" s="124" t="s">
        <v>14</v>
      </c>
      <c r="P161" s="125"/>
      <c r="Q161" s="124" t="s">
        <v>15</v>
      </c>
      <c r="R161" s="125"/>
      <c r="S161" s="124" t="s">
        <v>16</v>
      </c>
      <c r="T161" s="126"/>
    </row>
    <row r="162" spans="2:20" ht="15.75" thickBot="1">
      <c r="B162" s="14"/>
      <c r="C162" s="12" t="s">
        <v>17</v>
      </c>
      <c r="D162" s="13" t="s">
        <v>18</v>
      </c>
      <c r="E162" s="12" t="s">
        <v>17</v>
      </c>
      <c r="F162" s="13" t="s">
        <v>18</v>
      </c>
      <c r="G162" s="12" t="s">
        <v>17</v>
      </c>
      <c r="H162" s="13" t="s">
        <v>18</v>
      </c>
      <c r="I162" s="12" t="s">
        <v>17</v>
      </c>
      <c r="J162" s="13" t="s">
        <v>18</v>
      </c>
      <c r="K162" s="12" t="s">
        <v>17</v>
      </c>
      <c r="L162" s="13" t="s">
        <v>18</v>
      </c>
      <c r="M162" s="12" t="s">
        <v>17</v>
      </c>
      <c r="N162" s="13" t="s">
        <v>18</v>
      </c>
      <c r="O162" s="12" t="s">
        <v>17</v>
      </c>
      <c r="P162" s="13" t="s">
        <v>18</v>
      </c>
      <c r="Q162" s="12" t="s">
        <v>17</v>
      </c>
      <c r="R162" s="13" t="s">
        <v>18</v>
      </c>
      <c r="S162" s="12" t="s">
        <v>17</v>
      </c>
      <c r="T162" s="16" t="s">
        <v>18</v>
      </c>
    </row>
    <row r="163" spans="2:20">
      <c r="B163" s="6">
        <v>39448</v>
      </c>
      <c r="C163" s="17">
        <v>43.672172000000003</v>
      </c>
      <c r="D163" s="18">
        <v>43.225929999999998</v>
      </c>
      <c r="E163" s="17">
        <v>45.342539000000002</v>
      </c>
      <c r="F163" s="18">
        <v>44.423355999999998</v>
      </c>
      <c r="G163" s="17">
        <v>58.750971</v>
      </c>
      <c r="H163" s="18">
        <v>58.797871999999998</v>
      </c>
      <c r="I163" s="17">
        <v>43.894731</v>
      </c>
      <c r="J163" s="18">
        <v>42.623275999999997</v>
      </c>
      <c r="K163" s="17">
        <v>62.801509000000003</v>
      </c>
      <c r="L163" s="18">
        <v>62.697265999999999</v>
      </c>
      <c r="M163" s="17">
        <v>51.171652000000002</v>
      </c>
      <c r="N163" s="18">
        <v>50.750371999999999</v>
      </c>
      <c r="O163" s="17">
        <v>60.821344000000003</v>
      </c>
      <c r="P163" s="18">
        <v>60.972107000000001</v>
      </c>
      <c r="Q163" s="17">
        <v>61.303789000000002</v>
      </c>
      <c r="R163" s="18">
        <v>60.927146</v>
      </c>
      <c r="S163" s="17">
        <v>59.735998000000002</v>
      </c>
      <c r="T163" s="19">
        <v>59.740597999999999</v>
      </c>
    </row>
    <row r="164" spans="2:20">
      <c r="B164" s="7">
        <v>39479</v>
      </c>
      <c r="C164" s="20">
        <v>41.217621999999999</v>
      </c>
      <c r="D164" s="21">
        <v>40.324703</v>
      </c>
      <c r="E164" s="20">
        <v>41.780676</v>
      </c>
      <c r="F164" s="21">
        <v>41.765037</v>
      </c>
      <c r="G164" s="20">
        <v>56.145217000000002</v>
      </c>
      <c r="H164" s="21">
        <v>55.677928000000001</v>
      </c>
      <c r="I164" s="20">
        <v>41.530681999999999</v>
      </c>
      <c r="J164" s="21">
        <v>39.965522</v>
      </c>
      <c r="K164" s="20">
        <v>60.010945999999997</v>
      </c>
      <c r="L164" s="21">
        <v>58.902234999999997</v>
      </c>
      <c r="M164" s="20">
        <v>48.110385999999998</v>
      </c>
      <c r="N164" s="21">
        <v>47.626990999999997</v>
      </c>
      <c r="O164" s="20">
        <v>57.847681999999999</v>
      </c>
      <c r="P164" s="21">
        <v>57.709783999999999</v>
      </c>
      <c r="Q164" s="20">
        <v>58.328578999999998</v>
      </c>
      <c r="R164" s="21">
        <v>57.803333000000002</v>
      </c>
      <c r="S164" s="20">
        <v>56.906613999999998</v>
      </c>
      <c r="T164" s="22">
        <v>56.317357999999999</v>
      </c>
    </row>
    <row r="165" spans="2:20">
      <c r="B165" s="6">
        <v>39508</v>
      </c>
      <c r="C165" s="17">
        <v>41.509822999999997</v>
      </c>
      <c r="D165" s="18">
        <v>40.824627999999997</v>
      </c>
      <c r="E165" s="17">
        <v>41.969079000000001</v>
      </c>
      <c r="F165" s="18">
        <v>42.001100000000001</v>
      </c>
      <c r="G165" s="17">
        <v>56.538590999999997</v>
      </c>
      <c r="H165" s="18">
        <v>56.171661</v>
      </c>
      <c r="I165" s="17">
        <v>41.843677</v>
      </c>
      <c r="J165" s="18">
        <v>40.352426000000001</v>
      </c>
      <c r="K165" s="17">
        <v>60.281149999999997</v>
      </c>
      <c r="L165" s="18">
        <v>59.849155000000003</v>
      </c>
      <c r="M165" s="17">
        <v>48.470275999999998</v>
      </c>
      <c r="N165" s="18">
        <v>48.135866</v>
      </c>
      <c r="O165" s="17">
        <v>58.269460000000002</v>
      </c>
      <c r="P165" s="18">
        <v>58.244317000000002</v>
      </c>
      <c r="Q165" s="17">
        <v>58.815520999999997</v>
      </c>
      <c r="R165" s="18">
        <v>58.375503999999999</v>
      </c>
      <c r="S165" s="17">
        <v>57.285409999999999</v>
      </c>
      <c r="T165" s="19">
        <v>57.037900999999998</v>
      </c>
    </row>
    <row r="166" spans="2:20">
      <c r="B166" s="7">
        <v>39539</v>
      </c>
      <c r="C166" s="20">
        <v>44.163530000000002</v>
      </c>
      <c r="D166" s="21">
        <v>43.490895000000002</v>
      </c>
      <c r="E166" s="20">
        <v>44.628802</v>
      </c>
      <c r="F166" s="21">
        <v>43.797606000000002</v>
      </c>
      <c r="G166" s="20">
        <v>59.173527999999997</v>
      </c>
      <c r="H166" s="21">
        <v>59.130248000000002</v>
      </c>
      <c r="I166" s="20">
        <v>44.390737000000001</v>
      </c>
      <c r="J166" s="21">
        <v>42.790391</v>
      </c>
      <c r="K166" s="20">
        <v>62.987012999999997</v>
      </c>
      <c r="L166" s="21">
        <v>62.735787999999999</v>
      </c>
      <c r="M166" s="20">
        <v>50.707152000000001</v>
      </c>
      <c r="N166" s="21">
        <v>50.750712999999998</v>
      </c>
      <c r="O166" s="20">
        <v>60.782279000000003</v>
      </c>
      <c r="P166" s="21">
        <v>60.973905000000002</v>
      </c>
      <c r="Q166" s="20">
        <v>61.415461999999998</v>
      </c>
      <c r="R166" s="21">
        <v>61.179575999999997</v>
      </c>
      <c r="S166" s="20">
        <v>60.168883999999998</v>
      </c>
      <c r="T166" s="22">
        <v>60.087363000000003</v>
      </c>
    </row>
    <row r="167" spans="2:20">
      <c r="B167" s="6">
        <v>39569</v>
      </c>
      <c r="C167" s="17">
        <v>42.509045999999998</v>
      </c>
      <c r="D167" s="18">
        <v>41.768360000000001</v>
      </c>
      <c r="E167" s="17">
        <v>43.196202999999997</v>
      </c>
      <c r="F167" s="18">
        <v>42.596811000000002</v>
      </c>
      <c r="G167" s="17">
        <v>57.043087</v>
      </c>
      <c r="H167" s="18">
        <v>56.881155</v>
      </c>
      <c r="I167" s="17">
        <v>43.278820000000003</v>
      </c>
      <c r="J167" s="18">
        <v>41.561168000000002</v>
      </c>
      <c r="K167" s="17">
        <v>61.185892000000003</v>
      </c>
      <c r="L167" s="18">
        <v>61.072009000000001</v>
      </c>
      <c r="M167" s="17">
        <v>49.550860999999998</v>
      </c>
      <c r="N167" s="18">
        <v>49.130420999999998</v>
      </c>
      <c r="O167" s="17">
        <v>58.882238000000001</v>
      </c>
      <c r="P167" s="18">
        <v>59.090972000000001</v>
      </c>
      <c r="Q167" s="17">
        <v>59.480341000000003</v>
      </c>
      <c r="R167" s="18">
        <v>59.206710999999999</v>
      </c>
      <c r="S167" s="17">
        <v>58.225569</v>
      </c>
      <c r="T167" s="19">
        <v>58.263005999999997</v>
      </c>
    </row>
    <row r="168" spans="2:20">
      <c r="B168" s="7">
        <v>39600</v>
      </c>
      <c r="C168" s="20">
        <v>42.065573999999998</v>
      </c>
      <c r="D168" s="21">
        <v>41.457011000000001</v>
      </c>
      <c r="E168" s="20">
        <v>43.245258999999997</v>
      </c>
      <c r="F168" s="21">
        <v>42.958514999999998</v>
      </c>
      <c r="G168" s="20">
        <v>56.522896000000003</v>
      </c>
      <c r="H168" s="21">
        <v>56.345165000000001</v>
      </c>
      <c r="I168" s="20">
        <v>42.977969999999999</v>
      </c>
      <c r="J168" s="21">
        <v>41.279592999999998</v>
      </c>
      <c r="K168" s="20">
        <v>60.855111000000001</v>
      </c>
      <c r="L168" s="21">
        <v>60.739807999999996</v>
      </c>
      <c r="M168" s="20">
        <v>49.408814999999997</v>
      </c>
      <c r="N168" s="21">
        <v>49.622166</v>
      </c>
      <c r="O168" s="20">
        <v>58.615347999999997</v>
      </c>
      <c r="P168" s="21">
        <v>58.575558000000001</v>
      </c>
      <c r="Q168" s="20">
        <v>59.185341999999999</v>
      </c>
      <c r="R168" s="21">
        <v>58.802771</v>
      </c>
      <c r="S168" s="20">
        <v>57.821074000000003</v>
      </c>
      <c r="T168" s="22">
        <v>57.845550000000003</v>
      </c>
    </row>
    <row r="169" spans="2:20">
      <c r="B169" s="6">
        <v>39630</v>
      </c>
      <c r="C169" s="17">
        <v>42.435068999999999</v>
      </c>
      <c r="D169" s="18">
        <v>41.968131</v>
      </c>
      <c r="E169" s="17">
        <v>45.876233999999997</v>
      </c>
      <c r="F169" s="18">
        <v>44.913606999999999</v>
      </c>
      <c r="G169" s="17">
        <v>57.548082000000001</v>
      </c>
      <c r="H169" s="18">
        <v>57.471924999999999</v>
      </c>
      <c r="I169" s="17">
        <v>43.827435999999999</v>
      </c>
      <c r="J169" s="18">
        <v>42.072513000000001</v>
      </c>
      <c r="K169" s="17">
        <v>61.858640999999999</v>
      </c>
      <c r="L169" s="18">
        <v>61.932926000000002</v>
      </c>
      <c r="M169" s="17">
        <v>51.232649000000002</v>
      </c>
      <c r="N169" s="18">
        <v>50.632911</v>
      </c>
      <c r="O169" s="17">
        <v>59.572479999999999</v>
      </c>
      <c r="P169" s="18">
        <v>59.632510000000003</v>
      </c>
      <c r="Q169" s="17">
        <v>60.158096999999998</v>
      </c>
      <c r="R169" s="18">
        <v>59.818607999999998</v>
      </c>
      <c r="S169" s="17">
        <v>58.748465000000003</v>
      </c>
      <c r="T169" s="19">
        <v>58.836033</v>
      </c>
    </row>
    <row r="170" spans="2:20">
      <c r="B170" s="7">
        <v>39661</v>
      </c>
      <c r="C170" s="20">
        <v>40.656824999999998</v>
      </c>
      <c r="D170" s="21">
        <v>40.158625000000001</v>
      </c>
      <c r="E170" s="20">
        <v>43.406475999999998</v>
      </c>
      <c r="F170" s="21">
        <v>43.308529999999998</v>
      </c>
      <c r="G170" s="20">
        <v>55.551651</v>
      </c>
      <c r="H170" s="21">
        <v>55.330857000000002</v>
      </c>
      <c r="I170" s="20">
        <v>42.363779000000001</v>
      </c>
      <c r="J170" s="21">
        <v>40.516145999999999</v>
      </c>
      <c r="K170" s="20">
        <v>59.917375</v>
      </c>
      <c r="L170" s="21">
        <v>59.716785000000002</v>
      </c>
      <c r="M170" s="20">
        <v>48.790049000000003</v>
      </c>
      <c r="N170" s="21">
        <v>48.500520000000002</v>
      </c>
      <c r="O170" s="20">
        <v>57.525416999999997</v>
      </c>
      <c r="P170" s="21">
        <v>57.570141</v>
      </c>
      <c r="Q170" s="20">
        <v>58.261184</v>
      </c>
      <c r="R170" s="21">
        <v>57.702376000000001</v>
      </c>
      <c r="S170" s="20">
        <v>56.793094000000004</v>
      </c>
      <c r="T170" s="22">
        <v>56.802866999999999</v>
      </c>
    </row>
    <row r="171" spans="2:20">
      <c r="B171" s="6">
        <v>39692</v>
      </c>
      <c r="C171" s="17">
        <v>42.603388000000002</v>
      </c>
      <c r="D171" s="18">
        <v>41.172145</v>
      </c>
      <c r="E171" s="17">
        <v>45.328608000000003</v>
      </c>
      <c r="F171" s="18">
        <v>43.978377999999999</v>
      </c>
      <c r="G171" s="17">
        <v>57.616520000000001</v>
      </c>
      <c r="H171" s="18">
        <v>56.336607999999998</v>
      </c>
      <c r="I171" s="17">
        <v>43.618076000000002</v>
      </c>
      <c r="J171" s="18">
        <v>41.13832</v>
      </c>
      <c r="K171" s="17">
        <v>61.819198</v>
      </c>
      <c r="L171" s="18">
        <v>60.630367</v>
      </c>
      <c r="M171" s="17">
        <v>50.102356</v>
      </c>
      <c r="N171" s="18">
        <v>48.901322999999998</v>
      </c>
      <c r="O171" s="17">
        <v>60.046796999999998</v>
      </c>
      <c r="P171" s="18">
        <v>59.035933999999997</v>
      </c>
      <c r="Q171" s="17">
        <v>60.441088000000001</v>
      </c>
      <c r="R171" s="18">
        <v>58.997540999999998</v>
      </c>
      <c r="S171" s="17">
        <v>59.294812999999998</v>
      </c>
      <c r="T171" s="19">
        <v>58.253366999999997</v>
      </c>
    </row>
    <row r="172" spans="2:20">
      <c r="B172" s="7">
        <v>39722</v>
      </c>
      <c r="C172" s="20">
        <v>44.859701999999999</v>
      </c>
      <c r="D172" s="21">
        <v>44.219819999999999</v>
      </c>
      <c r="E172" s="20">
        <v>46.736154999999997</v>
      </c>
      <c r="F172" s="21">
        <v>46.127020999999999</v>
      </c>
      <c r="G172" s="20">
        <v>59.734304999999999</v>
      </c>
      <c r="H172" s="21">
        <v>59.711008999999997</v>
      </c>
      <c r="I172" s="20">
        <v>44.949713000000003</v>
      </c>
      <c r="J172" s="21">
        <v>43.112178999999998</v>
      </c>
      <c r="K172" s="20">
        <v>63.974981999999997</v>
      </c>
      <c r="L172" s="21">
        <v>63.529713999999998</v>
      </c>
      <c r="M172" s="20">
        <v>52.051406</v>
      </c>
      <c r="N172" s="21">
        <v>51.574486999999998</v>
      </c>
      <c r="O172" s="20">
        <v>61.910789999999999</v>
      </c>
      <c r="P172" s="21">
        <v>62.181722999999998</v>
      </c>
      <c r="Q172" s="20">
        <v>62.292318000000002</v>
      </c>
      <c r="R172" s="21">
        <v>62.088465999999997</v>
      </c>
      <c r="S172" s="20">
        <v>61.445881</v>
      </c>
      <c r="T172" s="22">
        <v>61.598075000000001</v>
      </c>
    </row>
    <row r="173" spans="2:20">
      <c r="B173" s="6">
        <v>39753</v>
      </c>
      <c r="C173" s="17">
        <v>39.983556</v>
      </c>
      <c r="D173" s="18">
        <v>39.220103999999999</v>
      </c>
      <c r="E173" s="17">
        <v>41.810716999999997</v>
      </c>
      <c r="F173" s="18">
        <v>41.476843000000002</v>
      </c>
      <c r="G173" s="17">
        <v>53.585014000000001</v>
      </c>
      <c r="H173" s="18">
        <v>53.465904000000002</v>
      </c>
      <c r="I173" s="17">
        <v>40.674228999999997</v>
      </c>
      <c r="J173" s="18">
        <v>38.789793000000003</v>
      </c>
      <c r="K173" s="17">
        <v>58.203235999999997</v>
      </c>
      <c r="L173" s="18">
        <v>57.656903999999997</v>
      </c>
      <c r="M173" s="17">
        <v>46.786876999999997</v>
      </c>
      <c r="N173" s="18">
        <v>46.545166000000002</v>
      </c>
      <c r="O173" s="17">
        <v>56.261155000000002</v>
      </c>
      <c r="P173" s="18">
        <v>56.163755999999999</v>
      </c>
      <c r="Q173" s="17">
        <v>56.681815</v>
      </c>
      <c r="R173" s="18">
        <v>56.209260999999998</v>
      </c>
      <c r="S173" s="17">
        <v>55.811593000000002</v>
      </c>
      <c r="T173" s="19">
        <v>55.751407999999998</v>
      </c>
    </row>
    <row r="174" spans="2:20">
      <c r="B174" s="7">
        <v>39783</v>
      </c>
      <c r="C174" s="20">
        <v>41.535524000000002</v>
      </c>
      <c r="D174" s="21">
        <v>40.493009999999998</v>
      </c>
      <c r="E174" s="20">
        <v>43.214095</v>
      </c>
      <c r="F174" s="21">
        <v>42.563102999999998</v>
      </c>
      <c r="G174" s="20">
        <v>55.720457000000003</v>
      </c>
      <c r="H174" s="21">
        <v>55.179873999999998</v>
      </c>
      <c r="I174" s="20">
        <v>42.219707</v>
      </c>
      <c r="J174" s="21">
        <v>40.025654000000003</v>
      </c>
      <c r="K174" s="20">
        <v>59.878247000000002</v>
      </c>
      <c r="L174" s="21">
        <v>59.030358</v>
      </c>
      <c r="M174" s="20">
        <v>48.255743000000002</v>
      </c>
      <c r="N174" s="21">
        <v>47.098545000000001</v>
      </c>
      <c r="O174" s="20">
        <v>57.865519999999997</v>
      </c>
      <c r="P174" s="21">
        <v>57.669263000000001</v>
      </c>
      <c r="Q174" s="20">
        <v>58.402906999999999</v>
      </c>
      <c r="R174" s="21">
        <v>57.663522999999998</v>
      </c>
      <c r="S174" s="20">
        <v>57.320261000000002</v>
      </c>
      <c r="T174" s="22">
        <v>57.137360000000001</v>
      </c>
    </row>
    <row r="175" spans="2:20">
      <c r="B175" s="6">
        <v>39814</v>
      </c>
      <c r="C175" s="17">
        <v>41.580291000000003</v>
      </c>
      <c r="D175" s="18">
        <v>40.979028999999997</v>
      </c>
      <c r="E175" s="17">
        <v>43.242662000000003</v>
      </c>
      <c r="F175" s="18">
        <v>43.500588</v>
      </c>
      <c r="G175" s="17">
        <v>55.914971999999999</v>
      </c>
      <c r="H175" s="18">
        <v>55.976132999999997</v>
      </c>
      <c r="I175" s="17">
        <v>42.320974999999997</v>
      </c>
      <c r="J175" s="18">
        <v>40.541224999999997</v>
      </c>
      <c r="K175" s="17">
        <v>60.454715999999998</v>
      </c>
      <c r="L175" s="18">
        <v>60.368428000000002</v>
      </c>
      <c r="M175" s="17">
        <v>48.603628999999998</v>
      </c>
      <c r="N175" s="18">
        <v>48.207656</v>
      </c>
      <c r="O175" s="17">
        <v>58.236382999999996</v>
      </c>
      <c r="P175" s="18">
        <v>58.322986</v>
      </c>
      <c r="Q175" s="17">
        <v>58.714401000000002</v>
      </c>
      <c r="R175" s="18">
        <v>58.386031000000003</v>
      </c>
      <c r="S175" s="17">
        <v>57.871653000000002</v>
      </c>
      <c r="T175" s="19">
        <v>57.866801000000002</v>
      </c>
    </row>
    <row r="176" spans="2:20">
      <c r="B176" s="7">
        <v>39845</v>
      </c>
      <c r="C176" s="20">
        <v>41.54806</v>
      </c>
      <c r="D176" s="21">
        <v>40.597946999999998</v>
      </c>
      <c r="E176" s="20">
        <v>43.511949999999999</v>
      </c>
      <c r="F176" s="21">
        <v>42.775191999999997</v>
      </c>
      <c r="G176" s="20">
        <v>56.560077</v>
      </c>
      <c r="H176" s="21">
        <v>56.140403999999997</v>
      </c>
      <c r="I176" s="20">
        <v>42.120432999999998</v>
      </c>
      <c r="J176" s="21">
        <v>40.138067999999997</v>
      </c>
      <c r="K176" s="20">
        <v>60.720987000000001</v>
      </c>
      <c r="L176" s="21">
        <v>60.444434999999999</v>
      </c>
      <c r="M176" s="20">
        <v>49.067252000000003</v>
      </c>
      <c r="N176" s="21">
        <v>47.766133000000004</v>
      </c>
      <c r="O176" s="20">
        <v>58.403643000000002</v>
      </c>
      <c r="P176" s="21">
        <v>58.331744999999998</v>
      </c>
      <c r="Q176" s="20">
        <v>59.037802999999997</v>
      </c>
      <c r="R176" s="21">
        <v>58.46508</v>
      </c>
      <c r="S176" s="20">
        <v>57.986553999999998</v>
      </c>
      <c r="T176" s="22">
        <v>57.916984999999997</v>
      </c>
    </row>
    <row r="177" spans="2:20">
      <c r="B177" s="6">
        <v>39873</v>
      </c>
      <c r="C177" s="17">
        <v>44.090538000000002</v>
      </c>
      <c r="D177" s="18">
        <v>43.031174</v>
      </c>
      <c r="E177" s="17">
        <v>45.270484000000003</v>
      </c>
      <c r="F177" s="18">
        <v>44.609234999999998</v>
      </c>
      <c r="G177" s="17">
        <v>59.117567000000001</v>
      </c>
      <c r="H177" s="18">
        <v>58.671529</v>
      </c>
      <c r="I177" s="17">
        <v>44.387414</v>
      </c>
      <c r="J177" s="18">
        <v>42.248278999999997</v>
      </c>
      <c r="K177" s="17">
        <v>63.329638000000003</v>
      </c>
      <c r="L177" s="18">
        <v>62.766337</v>
      </c>
      <c r="M177" s="17">
        <v>51.648851000000001</v>
      </c>
      <c r="N177" s="18">
        <v>50.447451999999998</v>
      </c>
      <c r="O177" s="17">
        <v>61.141162999999999</v>
      </c>
      <c r="P177" s="18">
        <v>60.630536999999997</v>
      </c>
      <c r="Q177" s="17">
        <v>61.659739000000002</v>
      </c>
      <c r="R177" s="18">
        <v>60.823421000000003</v>
      </c>
      <c r="S177" s="17">
        <v>60.829019000000002</v>
      </c>
      <c r="T177" s="19">
        <v>60.496673999999999</v>
      </c>
    </row>
    <row r="178" spans="2:20">
      <c r="B178" s="7">
        <v>39904</v>
      </c>
      <c r="C178" s="20">
        <v>43.987242000000002</v>
      </c>
      <c r="D178" s="21">
        <v>43.103963</v>
      </c>
      <c r="E178" s="20">
        <v>45.226754999999997</v>
      </c>
      <c r="F178" s="21">
        <v>45.113174000000001</v>
      </c>
      <c r="G178" s="20">
        <v>58.588372</v>
      </c>
      <c r="H178" s="21">
        <v>58.304608999999999</v>
      </c>
      <c r="I178" s="20">
        <v>44.272271000000003</v>
      </c>
      <c r="J178" s="21">
        <v>42.335436999999999</v>
      </c>
      <c r="K178" s="20">
        <v>62.915722000000002</v>
      </c>
      <c r="L178" s="21">
        <v>62.606273000000002</v>
      </c>
      <c r="M178" s="20">
        <v>51.072007999999997</v>
      </c>
      <c r="N178" s="21">
        <v>49.967436999999997</v>
      </c>
      <c r="O178" s="20">
        <v>60.653309999999998</v>
      </c>
      <c r="P178" s="21">
        <v>60.612712999999999</v>
      </c>
      <c r="Q178" s="20">
        <v>61.277945000000003</v>
      </c>
      <c r="R178" s="21">
        <v>60.81118</v>
      </c>
      <c r="S178" s="20">
        <v>60.450512000000003</v>
      </c>
      <c r="T178" s="22">
        <v>60.44755</v>
      </c>
    </row>
    <row r="179" spans="2:20">
      <c r="B179" s="6">
        <v>39934</v>
      </c>
      <c r="C179" s="17">
        <v>42.253238000000003</v>
      </c>
      <c r="D179" s="18">
        <v>41.347242000000001</v>
      </c>
      <c r="E179" s="17">
        <v>43.732647999999998</v>
      </c>
      <c r="F179" s="18">
        <v>43.397416</v>
      </c>
      <c r="G179" s="17">
        <v>56.245967</v>
      </c>
      <c r="H179" s="18">
        <v>56.088549</v>
      </c>
      <c r="I179" s="17">
        <v>42.596620000000001</v>
      </c>
      <c r="J179" s="18">
        <v>40.896692000000002</v>
      </c>
      <c r="K179" s="17">
        <v>61.094721999999997</v>
      </c>
      <c r="L179" s="18">
        <v>60.611772999999999</v>
      </c>
      <c r="M179" s="17">
        <v>50.031156000000003</v>
      </c>
      <c r="N179" s="18">
        <v>48.414513999999997</v>
      </c>
      <c r="O179" s="17">
        <v>58.829144999999997</v>
      </c>
      <c r="P179" s="18">
        <v>58.483708999999998</v>
      </c>
      <c r="Q179" s="17">
        <v>59.262383999999997</v>
      </c>
      <c r="R179" s="18">
        <v>58.631960999999997</v>
      </c>
      <c r="S179" s="17">
        <v>58.534298999999997</v>
      </c>
      <c r="T179" s="19">
        <v>58.435205000000003</v>
      </c>
    </row>
    <row r="180" spans="2:20">
      <c r="B180" s="7">
        <v>39965</v>
      </c>
      <c r="C180" s="20">
        <v>44.086610999999998</v>
      </c>
      <c r="D180" s="21">
        <v>43.298520000000003</v>
      </c>
      <c r="E180" s="20">
        <v>46.320301999999998</v>
      </c>
      <c r="F180" s="21">
        <v>46.269742000000001</v>
      </c>
      <c r="G180" s="20">
        <v>58.408683000000003</v>
      </c>
      <c r="H180" s="21">
        <v>58.391553000000002</v>
      </c>
      <c r="I180" s="20">
        <v>44.456477999999997</v>
      </c>
      <c r="J180" s="21">
        <v>42.791345</v>
      </c>
      <c r="K180" s="20">
        <v>62.980863999999997</v>
      </c>
      <c r="L180" s="21">
        <v>62.949646999999999</v>
      </c>
      <c r="M180" s="20">
        <v>52.064380999999997</v>
      </c>
      <c r="N180" s="21">
        <v>51.550173999999998</v>
      </c>
      <c r="O180" s="20">
        <v>60.766441</v>
      </c>
      <c r="P180" s="21">
        <v>60.566236000000004</v>
      </c>
      <c r="Q180" s="20">
        <v>61.328338000000002</v>
      </c>
      <c r="R180" s="21">
        <v>60.801282</v>
      </c>
      <c r="S180" s="20">
        <v>60.615890999999998</v>
      </c>
      <c r="T180" s="22">
        <v>60.489086999999998</v>
      </c>
    </row>
    <row r="181" spans="2:20">
      <c r="B181" s="6">
        <v>39995</v>
      </c>
      <c r="C181" s="17">
        <v>42.734364999999997</v>
      </c>
      <c r="D181" s="18">
        <v>41.951613000000002</v>
      </c>
      <c r="E181" s="17">
        <v>46.274549999999998</v>
      </c>
      <c r="F181" s="18">
        <v>45.520705</v>
      </c>
      <c r="G181" s="17">
        <v>57.250931999999999</v>
      </c>
      <c r="H181" s="18">
        <v>57.166938000000002</v>
      </c>
      <c r="I181" s="17">
        <v>43.561388999999998</v>
      </c>
      <c r="J181" s="18">
        <v>42.228374000000002</v>
      </c>
      <c r="K181" s="17">
        <v>62.029421999999997</v>
      </c>
      <c r="L181" s="18">
        <v>62.211840000000002</v>
      </c>
      <c r="M181" s="17">
        <v>51.196451000000003</v>
      </c>
      <c r="N181" s="18">
        <v>50.230401000000001</v>
      </c>
      <c r="O181" s="17">
        <v>59.787010000000002</v>
      </c>
      <c r="P181" s="18">
        <v>59.413117999999997</v>
      </c>
      <c r="Q181" s="17">
        <v>60.357498</v>
      </c>
      <c r="R181" s="18">
        <v>59.604703000000001</v>
      </c>
      <c r="S181" s="17">
        <v>59.630892000000003</v>
      </c>
      <c r="T181" s="19">
        <v>59.421970999999999</v>
      </c>
    </row>
    <row r="182" spans="2:20">
      <c r="B182" s="7">
        <v>40026</v>
      </c>
      <c r="C182" s="20">
        <v>42.135058999999998</v>
      </c>
      <c r="D182" s="21">
        <v>41.250143999999999</v>
      </c>
      <c r="E182" s="20">
        <v>44.816087000000003</v>
      </c>
      <c r="F182" s="21">
        <v>45.042814</v>
      </c>
      <c r="G182" s="20">
        <v>56.734068000000001</v>
      </c>
      <c r="H182" s="21">
        <v>56.366866000000002</v>
      </c>
      <c r="I182" s="20">
        <v>42.740324000000001</v>
      </c>
      <c r="J182" s="21">
        <v>41.319614999999999</v>
      </c>
      <c r="K182" s="20">
        <v>61.063254000000001</v>
      </c>
      <c r="L182" s="21">
        <v>61.067107999999998</v>
      </c>
      <c r="M182" s="20">
        <v>50.280124000000001</v>
      </c>
      <c r="N182" s="21">
        <v>49.057583999999999</v>
      </c>
      <c r="O182" s="20">
        <v>58.928409000000002</v>
      </c>
      <c r="P182" s="21">
        <v>58.802522000000003</v>
      </c>
      <c r="Q182" s="20">
        <v>59.532637000000001</v>
      </c>
      <c r="R182" s="21">
        <v>59.011727</v>
      </c>
      <c r="S182" s="20">
        <v>58.843069</v>
      </c>
      <c r="T182" s="22">
        <v>58.747734999999999</v>
      </c>
    </row>
    <row r="183" spans="2:20">
      <c r="B183" s="6">
        <v>40057</v>
      </c>
      <c r="C183" s="17">
        <v>43.695532</v>
      </c>
      <c r="D183" s="18">
        <v>42.800204000000001</v>
      </c>
      <c r="E183" s="17">
        <v>45.934265000000003</v>
      </c>
      <c r="F183" s="18">
        <v>46.178344000000003</v>
      </c>
      <c r="G183" s="17">
        <v>58.308866000000002</v>
      </c>
      <c r="H183" s="18">
        <v>57.953373999999997</v>
      </c>
      <c r="I183" s="17">
        <v>43.997508000000003</v>
      </c>
      <c r="J183" s="18">
        <v>42.106839999999998</v>
      </c>
      <c r="K183" s="17">
        <v>62.577264999999997</v>
      </c>
      <c r="L183" s="18">
        <v>62.234214000000001</v>
      </c>
      <c r="M183" s="17">
        <v>50.920262999999998</v>
      </c>
      <c r="N183" s="18">
        <v>49.765573000000003</v>
      </c>
      <c r="O183" s="17">
        <v>60.700111999999997</v>
      </c>
      <c r="P183" s="18">
        <v>60.599442000000003</v>
      </c>
      <c r="Q183" s="17">
        <v>61.224612</v>
      </c>
      <c r="R183" s="18">
        <v>60.656540999999997</v>
      </c>
      <c r="S183" s="17">
        <v>60.655203</v>
      </c>
      <c r="T183" s="19">
        <v>60.453045000000003</v>
      </c>
    </row>
    <row r="184" spans="2:20">
      <c r="B184" s="7">
        <v>40087</v>
      </c>
      <c r="C184" s="20">
        <v>44.469242999999999</v>
      </c>
      <c r="D184" s="21">
        <v>43.508079000000002</v>
      </c>
      <c r="E184" s="20">
        <v>46.433191000000001</v>
      </c>
      <c r="F184" s="21">
        <v>46.275509999999997</v>
      </c>
      <c r="G184" s="20">
        <v>58.835591999999998</v>
      </c>
      <c r="H184" s="21">
        <v>58.309348999999997</v>
      </c>
      <c r="I184" s="20">
        <v>44.463861999999999</v>
      </c>
      <c r="J184" s="21">
        <v>42.263953000000001</v>
      </c>
      <c r="K184" s="20">
        <v>62.943843000000001</v>
      </c>
      <c r="L184" s="21">
        <v>62.716391999999999</v>
      </c>
      <c r="M184" s="20">
        <v>51.304099000000001</v>
      </c>
      <c r="N184" s="21">
        <v>50.114443999999999</v>
      </c>
      <c r="O184" s="20">
        <v>61.207872999999999</v>
      </c>
      <c r="P184" s="21">
        <v>60.982534000000001</v>
      </c>
      <c r="Q184" s="20">
        <v>61.642947999999997</v>
      </c>
      <c r="R184" s="21">
        <v>61.049807000000001</v>
      </c>
      <c r="S184" s="20">
        <v>61.131765000000001</v>
      </c>
      <c r="T184" s="22">
        <v>60.905594999999998</v>
      </c>
    </row>
    <row r="185" spans="2:20">
      <c r="B185" s="6">
        <v>40118</v>
      </c>
      <c r="C185" s="17">
        <v>41.716379000000003</v>
      </c>
      <c r="D185" s="18">
        <v>40.560659999999999</v>
      </c>
      <c r="E185" s="17">
        <v>43.505904000000001</v>
      </c>
      <c r="F185" s="18">
        <v>43.224395999999999</v>
      </c>
      <c r="G185" s="17">
        <v>55.423321000000001</v>
      </c>
      <c r="H185" s="18">
        <v>54.852837999999998</v>
      </c>
      <c r="I185" s="17">
        <v>42.504418000000001</v>
      </c>
      <c r="J185" s="18">
        <v>40.124080999999997</v>
      </c>
      <c r="K185" s="17">
        <v>59.971783000000002</v>
      </c>
      <c r="L185" s="18">
        <v>59.158689000000003</v>
      </c>
      <c r="M185" s="17">
        <v>48.320895999999998</v>
      </c>
      <c r="N185" s="18">
        <v>47.001117999999998</v>
      </c>
      <c r="O185" s="17">
        <v>57.992193999999998</v>
      </c>
      <c r="P185" s="18">
        <v>57.440106999999998</v>
      </c>
      <c r="Q185" s="17">
        <v>58.509481999999998</v>
      </c>
      <c r="R185" s="18">
        <v>57.631537999999999</v>
      </c>
      <c r="S185" s="17">
        <v>57.931989999999999</v>
      </c>
      <c r="T185" s="19">
        <v>57.321921000000003</v>
      </c>
    </row>
    <row r="186" spans="2:20">
      <c r="B186" s="7">
        <v>40148</v>
      </c>
      <c r="C186" s="20">
        <v>41.858683999999997</v>
      </c>
      <c r="D186" s="21">
        <v>40.779359999999997</v>
      </c>
      <c r="E186" s="20">
        <v>44.452457000000003</v>
      </c>
      <c r="F186" s="21">
        <v>44.671959999999999</v>
      </c>
      <c r="G186" s="20">
        <v>55.907048000000003</v>
      </c>
      <c r="H186" s="21">
        <v>55.373939</v>
      </c>
      <c r="I186" s="20">
        <v>43.149867</v>
      </c>
      <c r="J186" s="21">
        <v>40.850012</v>
      </c>
      <c r="K186" s="20">
        <v>60.272711000000001</v>
      </c>
      <c r="L186" s="21">
        <v>59.702528999999998</v>
      </c>
      <c r="M186" s="20">
        <v>48.495258</v>
      </c>
      <c r="N186" s="21">
        <v>48.048560999999999</v>
      </c>
      <c r="O186" s="20">
        <v>58.123505999999999</v>
      </c>
      <c r="P186" s="21">
        <v>57.709600999999999</v>
      </c>
      <c r="Q186" s="20">
        <v>58.717851000000003</v>
      </c>
      <c r="R186" s="21">
        <v>57.925510000000003</v>
      </c>
      <c r="S186" s="20">
        <v>58.066417000000001</v>
      </c>
      <c r="T186" s="22">
        <v>57.800412999999999</v>
      </c>
    </row>
    <row r="187" spans="2:20">
      <c r="B187" s="6">
        <v>40179</v>
      </c>
      <c r="C187" s="17">
        <v>42.548239000000002</v>
      </c>
      <c r="D187" s="18">
        <v>41.938840999999996</v>
      </c>
      <c r="E187" s="17">
        <v>46.202466000000001</v>
      </c>
      <c r="F187" s="18">
        <v>46.827267999999997</v>
      </c>
      <c r="G187" s="17">
        <v>57.146250000000002</v>
      </c>
      <c r="H187" s="18">
        <v>57.500666000000002</v>
      </c>
      <c r="I187" s="17">
        <v>44.594057999999997</v>
      </c>
      <c r="J187" s="18">
        <v>42.785142</v>
      </c>
      <c r="K187" s="17">
        <v>62.210855000000002</v>
      </c>
      <c r="L187" s="18">
        <v>61.978766</v>
      </c>
      <c r="M187" s="17">
        <v>51.034216000000001</v>
      </c>
      <c r="N187" s="18">
        <v>50.018590000000003</v>
      </c>
      <c r="O187" s="17">
        <v>59.653891000000002</v>
      </c>
      <c r="P187" s="18">
        <v>59.669694999999997</v>
      </c>
      <c r="Q187" s="17">
        <v>60.245550999999999</v>
      </c>
      <c r="R187" s="18">
        <v>59.977310000000003</v>
      </c>
      <c r="S187" s="17">
        <v>59.567737999999999</v>
      </c>
      <c r="T187" s="19">
        <v>59.584795</v>
      </c>
    </row>
    <row r="188" spans="2:20">
      <c r="B188" s="7">
        <v>40210</v>
      </c>
      <c r="C188" s="20">
        <v>41.193669</v>
      </c>
      <c r="D188" s="21">
        <v>40.293151999999999</v>
      </c>
      <c r="E188" s="20">
        <v>44.539231000000001</v>
      </c>
      <c r="F188" s="21">
        <v>45.352200000000003</v>
      </c>
      <c r="G188" s="20">
        <v>55.937241</v>
      </c>
      <c r="H188" s="21">
        <v>55.694912000000002</v>
      </c>
      <c r="I188" s="20">
        <v>43.229996</v>
      </c>
      <c r="J188" s="21">
        <v>41.083492</v>
      </c>
      <c r="K188" s="20">
        <v>60.653655000000001</v>
      </c>
      <c r="L188" s="21">
        <v>60.709501000000003</v>
      </c>
      <c r="M188" s="20">
        <v>49.496077</v>
      </c>
      <c r="N188" s="21">
        <v>48.687171999999997</v>
      </c>
      <c r="O188" s="20">
        <v>58.308512999999998</v>
      </c>
      <c r="P188" s="21">
        <v>58.055197999999997</v>
      </c>
      <c r="Q188" s="20">
        <v>58.901654999999998</v>
      </c>
      <c r="R188" s="21">
        <v>58.384984000000003</v>
      </c>
      <c r="S188" s="20">
        <v>58.041634000000002</v>
      </c>
      <c r="T188" s="22">
        <v>57.959015000000001</v>
      </c>
    </row>
    <row r="189" spans="2:20">
      <c r="B189" s="6">
        <v>40238</v>
      </c>
      <c r="C189" s="17">
        <v>46.316521999999999</v>
      </c>
      <c r="D189" s="18">
        <v>45.324351999999998</v>
      </c>
      <c r="E189" s="17">
        <v>48.471120999999997</v>
      </c>
      <c r="F189" s="18">
        <v>49.578581999999997</v>
      </c>
      <c r="G189" s="17">
        <v>61.962321000000003</v>
      </c>
      <c r="H189" s="18">
        <v>61.612678000000002</v>
      </c>
      <c r="I189" s="17">
        <v>47.402326000000002</v>
      </c>
      <c r="J189" s="18">
        <v>45.147508000000002</v>
      </c>
      <c r="K189" s="17">
        <v>66.045659000000001</v>
      </c>
      <c r="L189" s="18">
        <v>65.673603</v>
      </c>
      <c r="M189" s="17">
        <v>54.818505000000002</v>
      </c>
      <c r="N189" s="18">
        <v>53.589486999999998</v>
      </c>
      <c r="O189" s="17">
        <v>63.833897999999998</v>
      </c>
      <c r="P189" s="18">
        <v>63.467073999999997</v>
      </c>
      <c r="Q189" s="17">
        <v>64.382997000000003</v>
      </c>
      <c r="R189" s="18">
        <v>63.780050000000003</v>
      </c>
      <c r="S189" s="17">
        <v>63.680993000000001</v>
      </c>
      <c r="T189" s="19">
        <v>63.517843999999997</v>
      </c>
    </row>
    <row r="190" spans="2:20">
      <c r="B190" s="7">
        <v>40269</v>
      </c>
      <c r="C190" s="20">
        <v>45.080317000000001</v>
      </c>
      <c r="D190" s="21">
        <v>43.974933999999998</v>
      </c>
      <c r="E190" s="20">
        <v>47.673352999999999</v>
      </c>
      <c r="F190" s="21">
        <v>48.149974999999998</v>
      </c>
      <c r="G190" s="20">
        <v>59.884802000000001</v>
      </c>
      <c r="H190" s="21">
        <v>59.424925000000002</v>
      </c>
      <c r="I190" s="20">
        <v>46.862465999999998</v>
      </c>
      <c r="J190" s="21">
        <v>44.114631000000003</v>
      </c>
      <c r="K190" s="20">
        <v>64.905393000000004</v>
      </c>
      <c r="L190" s="21">
        <v>63.998700999999997</v>
      </c>
      <c r="M190" s="20">
        <v>53.479970000000002</v>
      </c>
      <c r="N190" s="21">
        <v>51.859845</v>
      </c>
      <c r="O190" s="20">
        <v>62.087373999999997</v>
      </c>
      <c r="P190" s="21">
        <v>61.604123000000001</v>
      </c>
      <c r="Q190" s="20">
        <v>62.766043000000003</v>
      </c>
      <c r="R190" s="21">
        <v>61.945208999999998</v>
      </c>
      <c r="S190" s="20">
        <v>62.057586999999998</v>
      </c>
      <c r="T190" s="22">
        <v>61.862948000000003</v>
      </c>
    </row>
    <row r="191" spans="2:20">
      <c r="B191" s="6">
        <v>40299</v>
      </c>
      <c r="C191" s="17">
        <v>43.557276999999999</v>
      </c>
      <c r="D191" s="18">
        <v>42.478005000000003</v>
      </c>
      <c r="E191" s="17">
        <v>46.15307</v>
      </c>
      <c r="F191" s="18">
        <v>47.284219</v>
      </c>
      <c r="G191" s="17">
        <v>57.625449000000003</v>
      </c>
      <c r="H191" s="18">
        <v>57.204408000000001</v>
      </c>
      <c r="I191" s="17">
        <v>45.631317000000003</v>
      </c>
      <c r="J191" s="18">
        <v>42.887529000000001</v>
      </c>
      <c r="K191" s="17">
        <v>62.896405999999999</v>
      </c>
      <c r="L191" s="18">
        <v>62.343559999999997</v>
      </c>
      <c r="M191" s="17">
        <v>51.804220000000001</v>
      </c>
      <c r="N191" s="18">
        <v>50.083607000000001</v>
      </c>
      <c r="O191" s="17">
        <v>60.425193</v>
      </c>
      <c r="P191" s="18">
        <v>59.846997999999999</v>
      </c>
      <c r="Q191" s="17">
        <v>60.983316000000002</v>
      </c>
      <c r="R191" s="18">
        <v>60.014144000000002</v>
      </c>
      <c r="S191" s="17">
        <v>60.437584999999999</v>
      </c>
      <c r="T191" s="19">
        <v>59.986533999999999</v>
      </c>
    </row>
    <row r="192" spans="2:20">
      <c r="B192" s="7">
        <v>40330</v>
      </c>
      <c r="C192" s="20">
        <v>45.211081</v>
      </c>
      <c r="D192" s="21">
        <v>44.247711000000002</v>
      </c>
      <c r="E192" s="20">
        <v>48.585608000000001</v>
      </c>
      <c r="F192" s="21">
        <v>48.879579</v>
      </c>
      <c r="G192" s="20">
        <v>59.500531000000002</v>
      </c>
      <c r="H192" s="21">
        <v>59.271515999999998</v>
      </c>
      <c r="I192" s="20">
        <v>47.073459999999997</v>
      </c>
      <c r="J192" s="21">
        <v>44.292731000000003</v>
      </c>
      <c r="K192" s="20">
        <v>64.923800999999997</v>
      </c>
      <c r="L192" s="21">
        <v>64.066802999999993</v>
      </c>
      <c r="M192" s="20">
        <v>53.883687999999999</v>
      </c>
      <c r="N192" s="21">
        <v>52.747025999999998</v>
      </c>
      <c r="O192" s="20">
        <v>61.931322000000002</v>
      </c>
      <c r="P192" s="21">
        <v>61.702390000000001</v>
      </c>
      <c r="Q192" s="20">
        <v>62.560681000000002</v>
      </c>
      <c r="R192" s="21">
        <v>61.914582000000003</v>
      </c>
      <c r="S192" s="20">
        <v>61.917949</v>
      </c>
      <c r="T192" s="22">
        <v>61.916465000000002</v>
      </c>
    </row>
    <row r="193" spans="2:20">
      <c r="B193" s="6">
        <v>40360</v>
      </c>
      <c r="C193" s="17">
        <v>42.764339</v>
      </c>
      <c r="D193" s="18">
        <v>41.912896000000003</v>
      </c>
      <c r="E193" s="17">
        <v>47.465159</v>
      </c>
      <c r="F193" s="18">
        <v>47.169438</v>
      </c>
      <c r="G193" s="17">
        <v>56.849969999999999</v>
      </c>
      <c r="H193" s="18">
        <v>56.655619999999999</v>
      </c>
      <c r="I193" s="17">
        <v>44.686450999999998</v>
      </c>
      <c r="J193" s="18">
        <v>41.962656000000003</v>
      </c>
      <c r="K193" s="17">
        <v>62.328347000000001</v>
      </c>
      <c r="L193" s="18">
        <v>61.677484999999997</v>
      </c>
      <c r="M193" s="17">
        <v>51.912678999999997</v>
      </c>
      <c r="N193" s="18">
        <v>50.666384999999998</v>
      </c>
      <c r="O193" s="17">
        <v>59.493763999999999</v>
      </c>
      <c r="P193" s="18">
        <v>59.260809000000002</v>
      </c>
      <c r="Q193" s="17">
        <v>60.158358999999997</v>
      </c>
      <c r="R193" s="18">
        <v>59.438170999999997</v>
      </c>
      <c r="S193" s="17">
        <v>59.902389999999997</v>
      </c>
      <c r="T193" s="19">
        <v>59.743650000000002</v>
      </c>
    </row>
    <row r="194" spans="2:20">
      <c r="B194" s="7">
        <v>40391</v>
      </c>
      <c r="C194" s="20">
        <v>44.093991000000003</v>
      </c>
      <c r="D194" s="21">
        <v>43.316280999999996</v>
      </c>
      <c r="E194" s="20">
        <v>47.909090999999997</v>
      </c>
      <c r="F194" s="21">
        <v>47.893636000000001</v>
      </c>
      <c r="G194" s="20">
        <v>59.115085999999998</v>
      </c>
      <c r="H194" s="21">
        <v>58.781835000000001</v>
      </c>
      <c r="I194" s="20">
        <v>45.904322000000001</v>
      </c>
      <c r="J194" s="21">
        <v>43.073874000000004</v>
      </c>
      <c r="K194" s="20">
        <v>64.241746000000006</v>
      </c>
      <c r="L194" s="21">
        <v>63.817526000000001</v>
      </c>
      <c r="M194" s="20">
        <v>53.069218999999997</v>
      </c>
      <c r="N194" s="21">
        <v>52.418025</v>
      </c>
      <c r="O194" s="20">
        <v>61.225209</v>
      </c>
      <c r="P194" s="21">
        <v>61.275345999999999</v>
      </c>
      <c r="Q194" s="20">
        <v>61.891768999999996</v>
      </c>
      <c r="R194" s="21">
        <v>61.444391000000003</v>
      </c>
      <c r="S194" s="20">
        <v>61.458441000000001</v>
      </c>
      <c r="T194" s="22">
        <v>61.647405999999997</v>
      </c>
    </row>
    <row r="195" spans="2:20">
      <c r="B195" s="6">
        <v>40422</v>
      </c>
      <c r="C195" s="17">
        <v>44.346406000000002</v>
      </c>
      <c r="D195" s="18">
        <v>43.659844</v>
      </c>
      <c r="E195" s="17">
        <v>47.771853999999998</v>
      </c>
      <c r="F195" s="18">
        <v>48.347149000000002</v>
      </c>
      <c r="G195" s="17">
        <v>59.877800999999998</v>
      </c>
      <c r="H195" s="18">
        <v>59.640926999999998</v>
      </c>
      <c r="I195" s="17">
        <v>46.183982</v>
      </c>
      <c r="J195" s="18">
        <v>43.57705</v>
      </c>
      <c r="K195" s="17">
        <v>64.763795000000002</v>
      </c>
      <c r="L195" s="18">
        <v>64.287150999999994</v>
      </c>
      <c r="M195" s="17">
        <v>53.111666999999997</v>
      </c>
      <c r="N195" s="18">
        <v>51.932690999999998</v>
      </c>
      <c r="O195" s="17">
        <v>62.108280999999998</v>
      </c>
      <c r="P195" s="18">
        <v>62.142000000000003</v>
      </c>
      <c r="Q195" s="17">
        <v>62.640926</v>
      </c>
      <c r="R195" s="18">
        <v>62.249054999999998</v>
      </c>
      <c r="S195" s="17">
        <v>61.600321000000001</v>
      </c>
      <c r="T195" s="19">
        <v>61.815111000000002</v>
      </c>
    </row>
    <row r="196" spans="2:20">
      <c r="B196" s="7">
        <v>40452</v>
      </c>
      <c r="C196" s="20">
        <v>44.443691000000001</v>
      </c>
      <c r="D196" s="21">
        <v>43.540286999999999</v>
      </c>
      <c r="E196" s="20">
        <v>47.729964000000002</v>
      </c>
      <c r="F196" s="21">
        <v>46.683317000000002</v>
      </c>
      <c r="G196" s="20">
        <v>59.320264999999999</v>
      </c>
      <c r="H196" s="21">
        <v>59.003189999999996</v>
      </c>
      <c r="I196" s="20">
        <v>46.128183</v>
      </c>
      <c r="J196" s="21">
        <v>43.128259999999997</v>
      </c>
      <c r="K196" s="20">
        <v>64.125455000000002</v>
      </c>
      <c r="L196" s="21">
        <v>63.690877</v>
      </c>
      <c r="M196" s="20">
        <v>52.933956999999999</v>
      </c>
      <c r="N196" s="21">
        <v>51.172279000000003</v>
      </c>
      <c r="O196" s="20">
        <v>61.705325999999999</v>
      </c>
      <c r="P196" s="21">
        <v>61.585816999999999</v>
      </c>
      <c r="Q196" s="20">
        <v>62.230983000000002</v>
      </c>
      <c r="R196" s="21">
        <v>61.639239000000003</v>
      </c>
      <c r="S196" s="20">
        <v>61.389881000000003</v>
      </c>
      <c r="T196" s="22">
        <v>61.314160000000001</v>
      </c>
    </row>
    <row r="197" spans="2:20">
      <c r="B197" s="6">
        <v>40483</v>
      </c>
      <c r="C197" s="17">
        <v>43.611403000000003</v>
      </c>
      <c r="D197" s="18">
        <v>42.884363999999998</v>
      </c>
      <c r="E197" s="17">
        <v>46.754877</v>
      </c>
      <c r="F197" s="18">
        <v>46.682510999999998</v>
      </c>
      <c r="G197" s="17">
        <v>57.864604</v>
      </c>
      <c r="H197" s="18">
        <v>57.520040999999999</v>
      </c>
      <c r="I197" s="17">
        <v>45.553334</v>
      </c>
      <c r="J197" s="18">
        <v>43.358009000000003</v>
      </c>
      <c r="K197" s="17">
        <v>62.810107000000002</v>
      </c>
      <c r="L197" s="18">
        <v>62.598399999999998</v>
      </c>
      <c r="M197" s="17">
        <v>51.536479</v>
      </c>
      <c r="N197" s="18">
        <v>50.905715999999998</v>
      </c>
      <c r="O197" s="17">
        <v>60.514145999999997</v>
      </c>
      <c r="P197" s="18">
        <v>60.528075999999999</v>
      </c>
      <c r="Q197" s="17">
        <v>60.991709999999998</v>
      </c>
      <c r="R197" s="18">
        <v>60.569674999999997</v>
      </c>
      <c r="S197" s="17">
        <v>60.549075999999999</v>
      </c>
      <c r="T197" s="19">
        <v>60.656283999999999</v>
      </c>
    </row>
    <row r="198" spans="2:20">
      <c r="B198" s="8">
        <v>40513</v>
      </c>
      <c r="C198" s="23">
        <v>42.039110999999998</v>
      </c>
      <c r="D198" s="24">
        <v>41.009421000000003</v>
      </c>
      <c r="E198" s="23">
        <v>45.146726999999998</v>
      </c>
      <c r="F198" s="24">
        <v>45.740434</v>
      </c>
      <c r="G198" s="23">
        <v>55.851905000000002</v>
      </c>
      <c r="H198" s="24">
        <v>55.329621000000003</v>
      </c>
      <c r="I198" s="23">
        <v>44.826098000000002</v>
      </c>
      <c r="J198" s="24">
        <v>42.210709999999999</v>
      </c>
      <c r="K198" s="23">
        <v>60.968383000000003</v>
      </c>
      <c r="L198" s="24">
        <v>60.173516999999997</v>
      </c>
      <c r="M198" s="23">
        <v>50.121453000000002</v>
      </c>
      <c r="N198" s="24">
        <v>48.523107000000003</v>
      </c>
      <c r="O198" s="23">
        <v>58.030074999999997</v>
      </c>
      <c r="P198" s="24">
        <v>57.836588999999996</v>
      </c>
      <c r="Q198" s="23">
        <v>58.748928999999997</v>
      </c>
      <c r="R198" s="24">
        <v>58.098354999999998</v>
      </c>
      <c r="S198" s="23">
        <v>58.350003000000001</v>
      </c>
      <c r="T198" s="25">
        <v>58.221836000000003</v>
      </c>
    </row>
    <row r="199" spans="2:20">
      <c r="B199" s="6">
        <v>40544</v>
      </c>
      <c r="C199" s="17">
        <v>43.341878999999999</v>
      </c>
      <c r="D199" s="18">
        <v>42.947699</v>
      </c>
      <c r="E199" s="17">
        <v>46.655923000000001</v>
      </c>
      <c r="F199" s="18">
        <v>46.711745000000001</v>
      </c>
      <c r="G199" s="17">
        <v>57.704248999999997</v>
      </c>
      <c r="H199" s="18">
        <v>57.903961000000002</v>
      </c>
      <c r="I199" s="17">
        <v>45.967238999999999</v>
      </c>
      <c r="J199" s="18">
        <v>43.910894999999996</v>
      </c>
      <c r="K199" s="17">
        <v>62.952302000000003</v>
      </c>
      <c r="L199" s="18">
        <v>62.507176000000001</v>
      </c>
      <c r="M199" s="17">
        <v>52.203814000000001</v>
      </c>
      <c r="N199" s="18">
        <v>50.741419</v>
      </c>
      <c r="O199" s="17">
        <v>60.155633000000002</v>
      </c>
      <c r="P199" s="18">
        <v>60.516660999999999</v>
      </c>
      <c r="Q199" s="17">
        <v>60.780237999999997</v>
      </c>
      <c r="R199" s="18">
        <v>60.801965000000003</v>
      </c>
      <c r="S199" s="17">
        <v>60.435797999999998</v>
      </c>
      <c r="T199" s="19">
        <v>60.798006000000001</v>
      </c>
    </row>
    <row r="200" spans="2:20">
      <c r="B200" s="7">
        <v>40575</v>
      </c>
      <c r="C200" s="20">
        <v>41.080787000000001</v>
      </c>
      <c r="D200" s="21">
        <v>39.868763999999999</v>
      </c>
      <c r="E200" s="20">
        <v>42.556204999999999</v>
      </c>
      <c r="F200" s="21">
        <v>43.872593000000002</v>
      </c>
      <c r="G200" s="20">
        <v>55.540469000000002</v>
      </c>
      <c r="H200" s="21">
        <v>54.610968</v>
      </c>
      <c r="I200" s="20">
        <v>43.742908</v>
      </c>
      <c r="J200" s="21">
        <v>41.357829000000002</v>
      </c>
      <c r="K200" s="20">
        <v>60.309103</v>
      </c>
      <c r="L200" s="21">
        <v>59.336505000000002</v>
      </c>
      <c r="M200" s="20">
        <v>49.019607999999998</v>
      </c>
      <c r="N200" s="21">
        <v>47.730988000000004</v>
      </c>
      <c r="O200" s="20">
        <v>57.374969</v>
      </c>
      <c r="P200" s="21">
        <v>57.258499</v>
      </c>
      <c r="Q200" s="20">
        <v>58.112895999999999</v>
      </c>
      <c r="R200" s="21">
        <v>57.341492000000002</v>
      </c>
      <c r="S200" s="20">
        <v>57.696871999999999</v>
      </c>
      <c r="T200" s="22">
        <v>57.37462</v>
      </c>
    </row>
    <row r="201" spans="2:20">
      <c r="B201" s="6">
        <v>40603</v>
      </c>
      <c r="C201" s="17">
        <v>45.856682999999997</v>
      </c>
      <c r="D201" s="18">
        <v>44.935018999999997</v>
      </c>
      <c r="E201" s="17">
        <v>47.882213999999998</v>
      </c>
      <c r="F201" s="18">
        <v>47.669186000000003</v>
      </c>
      <c r="G201" s="17">
        <v>61.171168000000002</v>
      </c>
      <c r="H201" s="18">
        <v>60.782001999999999</v>
      </c>
      <c r="I201" s="17">
        <v>48.162348000000001</v>
      </c>
      <c r="J201" s="18">
        <v>45.557029</v>
      </c>
      <c r="K201" s="17">
        <v>65.891223999999994</v>
      </c>
      <c r="L201" s="18">
        <v>65.084749000000002</v>
      </c>
      <c r="M201" s="17">
        <v>54.219473999999998</v>
      </c>
      <c r="N201" s="18">
        <v>52.542813000000002</v>
      </c>
      <c r="O201" s="17">
        <v>62.767842999999999</v>
      </c>
      <c r="P201" s="18">
        <v>62.970238999999999</v>
      </c>
      <c r="Q201" s="17">
        <v>63.577992999999999</v>
      </c>
      <c r="R201" s="18">
        <v>63.276724999999999</v>
      </c>
      <c r="S201" s="17">
        <v>63.220185000000001</v>
      </c>
      <c r="T201" s="19">
        <v>63.174951</v>
      </c>
    </row>
    <row r="202" spans="2:20">
      <c r="B202" s="7">
        <v>40634</v>
      </c>
      <c r="C202" s="20">
        <v>43.400761000000003</v>
      </c>
      <c r="D202" s="21">
        <v>42.545012999999997</v>
      </c>
      <c r="E202" s="20">
        <v>46.671093999999997</v>
      </c>
      <c r="F202" s="21">
        <v>46.578859999999999</v>
      </c>
      <c r="G202" s="20">
        <v>57.811121</v>
      </c>
      <c r="H202" s="21">
        <v>57.636757000000003</v>
      </c>
      <c r="I202" s="20">
        <v>46.180211999999997</v>
      </c>
      <c r="J202" s="21">
        <v>43.572308</v>
      </c>
      <c r="K202" s="20">
        <v>62.852328999999997</v>
      </c>
      <c r="L202" s="21">
        <v>62.39969</v>
      </c>
      <c r="M202" s="20">
        <v>52.010798000000001</v>
      </c>
      <c r="N202" s="21">
        <v>50.943021000000002</v>
      </c>
      <c r="O202" s="20">
        <v>60.011538000000002</v>
      </c>
      <c r="P202" s="21">
        <v>60.234546000000002</v>
      </c>
      <c r="Q202" s="20">
        <v>60.756014999999998</v>
      </c>
      <c r="R202" s="21">
        <v>60.464134000000001</v>
      </c>
      <c r="S202" s="20">
        <v>60.333601999999999</v>
      </c>
      <c r="T202" s="22">
        <v>60.455801000000001</v>
      </c>
    </row>
    <row r="203" spans="2:20">
      <c r="B203" s="6">
        <v>40664</v>
      </c>
      <c r="C203" s="17">
        <v>43.997722000000003</v>
      </c>
      <c r="D203" s="18">
        <v>43.261960000000002</v>
      </c>
      <c r="E203" s="17">
        <v>47.141548999999998</v>
      </c>
      <c r="F203" s="18">
        <v>47.472729000000001</v>
      </c>
      <c r="G203" s="17">
        <v>58.398290000000003</v>
      </c>
      <c r="H203" s="18">
        <v>58.196116000000004</v>
      </c>
      <c r="I203" s="17">
        <v>46.626691000000001</v>
      </c>
      <c r="J203" s="18">
        <v>44.315801</v>
      </c>
      <c r="K203" s="17">
        <v>63.585011999999999</v>
      </c>
      <c r="L203" s="18">
        <v>63.198084000000001</v>
      </c>
      <c r="M203" s="17">
        <v>52.381082999999997</v>
      </c>
      <c r="N203" s="18">
        <v>51.556956999999997</v>
      </c>
      <c r="O203" s="17">
        <v>60.750576000000002</v>
      </c>
      <c r="P203" s="18">
        <v>60.963563999999998</v>
      </c>
      <c r="Q203" s="17">
        <v>61.430101000000001</v>
      </c>
      <c r="R203" s="18">
        <v>61.161822000000001</v>
      </c>
      <c r="S203" s="17">
        <v>61.115912000000002</v>
      </c>
      <c r="T203" s="19">
        <v>61.246693999999998</v>
      </c>
    </row>
    <row r="204" spans="2:20">
      <c r="B204" s="7">
        <v>40695</v>
      </c>
      <c r="C204" s="20">
        <v>44.475543999999999</v>
      </c>
      <c r="D204" s="21">
        <v>43.768282999999997</v>
      </c>
      <c r="E204" s="20">
        <v>48.090781</v>
      </c>
      <c r="F204" s="21">
        <v>48.614463000000001</v>
      </c>
      <c r="G204" s="20">
        <v>58.848005000000001</v>
      </c>
      <c r="H204" s="21">
        <v>58.859582000000003</v>
      </c>
      <c r="I204" s="20">
        <v>47.060206999999998</v>
      </c>
      <c r="J204" s="21">
        <v>44.939025999999998</v>
      </c>
      <c r="K204" s="20">
        <v>64.274451999999997</v>
      </c>
      <c r="L204" s="21">
        <v>63.599789000000001</v>
      </c>
      <c r="M204" s="20">
        <v>53.629641999999997</v>
      </c>
      <c r="N204" s="21">
        <v>52.539924999999997</v>
      </c>
      <c r="O204" s="20">
        <v>61.120609999999999</v>
      </c>
      <c r="P204" s="21">
        <v>61.505491999999997</v>
      </c>
      <c r="Q204" s="20">
        <v>61.865206999999998</v>
      </c>
      <c r="R204" s="21">
        <v>61.721775999999998</v>
      </c>
      <c r="S204" s="20">
        <v>61.617074000000002</v>
      </c>
      <c r="T204" s="22">
        <v>61.735348999999999</v>
      </c>
    </row>
    <row r="205" spans="2:20">
      <c r="B205" s="6">
        <v>40725</v>
      </c>
      <c r="C205" s="17">
        <v>40.665425999999997</v>
      </c>
      <c r="D205" s="18">
        <v>40.146363000000001</v>
      </c>
      <c r="E205" s="17">
        <v>44.656520999999998</v>
      </c>
      <c r="F205" s="18">
        <v>44.844307999999998</v>
      </c>
      <c r="G205" s="17">
        <v>54.784179999999999</v>
      </c>
      <c r="H205" s="18">
        <v>54.918506000000001</v>
      </c>
      <c r="I205" s="17">
        <v>43.920451</v>
      </c>
      <c r="J205" s="18">
        <v>42.101922999999999</v>
      </c>
      <c r="K205" s="17">
        <v>60.345523</v>
      </c>
      <c r="L205" s="18">
        <v>60.154712000000004</v>
      </c>
      <c r="M205" s="17">
        <v>49.767170999999998</v>
      </c>
      <c r="N205" s="18">
        <v>48.917074999999997</v>
      </c>
      <c r="O205" s="17">
        <v>57.281289999999998</v>
      </c>
      <c r="P205" s="18">
        <v>57.853119999999997</v>
      </c>
      <c r="Q205" s="17">
        <v>57.886553999999997</v>
      </c>
      <c r="R205" s="18">
        <v>58.046377999999997</v>
      </c>
      <c r="S205" s="17">
        <v>57.704883000000002</v>
      </c>
      <c r="T205" s="19">
        <v>58.015118000000001</v>
      </c>
    </row>
    <row r="206" spans="2:20">
      <c r="B206" s="7">
        <v>40756</v>
      </c>
      <c r="C206" s="20">
        <v>43.871983</v>
      </c>
      <c r="D206" s="21">
        <v>43.420741</v>
      </c>
      <c r="E206" s="20">
        <v>48.286214999999999</v>
      </c>
      <c r="F206" s="21">
        <v>49.228814</v>
      </c>
      <c r="G206" s="20">
        <v>58.997151000000002</v>
      </c>
      <c r="H206" s="21">
        <v>58.796396000000001</v>
      </c>
      <c r="I206" s="20">
        <v>46.833244999999998</v>
      </c>
      <c r="J206" s="21">
        <v>45.106797999999998</v>
      </c>
      <c r="K206" s="20">
        <v>64.614114999999998</v>
      </c>
      <c r="L206" s="21">
        <v>63.986834000000002</v>
      </c>
      <c r="M206" s="20">
        <v>52.941825000000001</v>
      </c>
      <c r="N206" s="21">
        <v>53.003684</v>
      </c>
      <c r="O206" s="20">
        <v>61.214257000000003</v>
      </c>
      <c r="P206" s="21">
        <v>61.672694</v>
      </c>
      <c r="Q206" s="20">
        <v>61.916992999999998</v>
      </c>
      <c r="R206" s="21">
        <v>61.860219999999998</v>
      </c>
      <c r="S206" s="20">
        <v>61.690558000000003</v>
      </c>
      <c r="T206" s="22">
        <v>62.058773000000002</v>
      </c>
    </row>
    <row r="207" spans="2:20">
      <c r="B207" s="6">
        <v>40787</v>
      </c>
      <c r="C207" s="17">
        <v>42.958475999999997</v>
      </c>
      <c r="D207" s="18">
        <v>42.438541000000001</v>
      </c>
      <c r="E207" s="17">
        <v>46.461927000000003</v>
      </c>
      <c r="F207" s="18">
        <v>46.780932999999997</v>
      </c>
      <c r="G207" s="17">
        <v>57.847262000000001</v>
      </c>
      <c r="H207" s="18">
        <v>57.734036000000003</v>
      </c>
      <c r="I207" s="17">
        <v>45.853577999999999</v>
      </c>
      <c r="J207" s="18">
        <v>44.126617000000003</v>
      </c>
      <c r="K207" s="17">
        <v>63.259202000000002</v>
      </c>
      <c r="L207" s="18">
        <v>62.510187000000002</v>
      </c>
      <c r="M207" s="17">
        <v>51.604143000000001</v>
      </c>
      <c r="N207" s="18">
        <v>51.113900000000001</v>
      </c>
      <c r="O207" s="17">
        <v>60.278424000000001</v>
      </c>
      <c r="P207" s="18">
        <v>60.634560999999998</v>
      </c>
      <c r="Q207" s="17">
        <v>60.906745999999998</v>
      </c>
      <c r="R207" s="18">
        <v>60.706245000000003</v>
      </c>
      <c r="S207" s="17">
        <v>60.605004999999998</v>
      </c>
      <c r="T207" s="19">
        <v>60.819572000000001</v>
      </c>
    </row>
    <row r="208" spans="2:20">
      <c r="B208" s="7">
        <v>40817</v>
      </c>
      <c r="C208" s="20">
        <v>43.056977000000003</v>
      </c>
      <c r="D208" s="21">
        <v>42.470742000000001</v>
      </c>
      <c r="E208" s="20">
        <v>46.637303000000003</v>
      </c>
      <c r="F208" s="21">
        <v>46.170321999999999</v>
      </c>
      <c r="G208" s="20">
        <v>57.449705000000002</v>
      </c>
      <c r="H208" s="21">
        <v>57.564503999999999</v>
      </c>
      <c r="I208" s="20">
        <v>45.879199999999997</v>
      </c>
      <c r="J208" s="21">
        <v>43.760398000000002</v>
      </c>
      <c r="K208" s="20">
        <v>63.076576000000003</v>
      </c>
      <c r="L208" s="21">
        <v>62.122779000000001</v>
      </c>
      <c r="M208" s="20">
        <v>51.668706</v>
      </c>
      <c r="N208" s="21">
        <v>50.914915999999998</v>
      </c>
      <c r="O208" s="20">
        <v>60.075389999999999</v>
      </c>
      <c r="P208" s="21">
        <v>60.539686000000003</v>
      </c>
      <c r="Q208" s="20">
        <v>60.642800999999999</v>
      </c>
      <c r="R208" s="21">
        <v>60.579954999999998</v>
      </c>
      <c r="S208" s="20">
        <v>60.559659000000003</v>
      </c>
      <c r="T208" s="22">
        <v>60.645789000000001</v>
      </c>
    </row>
    <row r="209" spans="2:20" ht="15.75" thickBot="1">
      <c r="B209" s="6">
        <v>40848</v>
      </c>
      <c r="C209" s="17">
        <v>41.743913999999997</v>
      </c>
      <c r="D209" s="18">
        <v>41.085951000000001</v>
      </c>
      <c r="E209" s="17">
        <v>44.951140000000002</v>
      </c>
      <c r="F209" s="18">
        <v>45.505519999999997</v>
      </c>
      <c r="G209" s="17">
        <v>55.896796000000002</v>
      </c>
      <c r="H209" s="18">
        <v>55.789973000000003</v>
      </c>
      <c r="I209" s="17">
        <v>44.986531999999997</v>
      </c>
      <c r="J209" s="18">
        <v>42.692369999999997</v>
      </c>
      <c r="K209" s="17">
        <v>61.367637999999999</v>
      </c>
      <c r="L209" s="18">
        <v>60.804997999999998</v>
      </c>
      <c r="M209" s="17">
        <v>49.847183000000001</v>
      </c>
      <c r="N209" s="18">
        <v>49.082284999999999</v>
      </c>
      <c r="O209" s="17">
        <v>58.490924</v>
      </c>
      <c r="P209" s="18">
        <v>59.031086999999999</v>
      </c>
      <c r="Q209" s="17">
        <v>59.157632999999997</v>
      </c>
      <c r="R209" s="18">
        <v>59.050128999999998</v>
      </c>
      <c r="S209" s="17">
        <v>58.972383999999998</v>
      </c>
      <c r="T209" s="19">
        <v>59.222116999999997</v>
      </c>
    </row>
    <row r="210" spans="2:20" ht="15.75" hidden="1" thickBot="1">
      <c r="B210" s="7">
        <v>40878</v>
      </c>
      <c r="C210" s="23">
        <v>38.421016000000002</v>
      </c>
      <c r="D210" s="24">
        <v>37.463520000000003</v>
      </c>
      <c r="E210" s="23">
        <v>41.848016999999999</v>
      </c>
      <c r="F210" s="24">
        <v>42.361677</v>
      </c>
      <c r="G210" s="23">
        <v>52.639505999999997</v>
      </c>
      <c r="H210" s="24">
        <v>51.865102</v>
      </c>
      <c r="I210" s="23">
        <v>42.479418000000003</v>
      </c>
      <c r="J210" s="24">
        <v>39.750070000000001</v>
      </c>
      <c r="K210" s="23">
        <v>57.733640999999999</v>
      </c>
      <c r="L210" s="24">
        <v>56.852443999999998</v>
      </c>
      <c r="M210" s="23">
        <v>46.989795999999998</v>
      </c>
      <c r="N210" s="24">
        <v>45.705455999999998</v>
      </c>
      <c r="O210" s="23">
        <v>54.847803999999996</v>
      </c>
      <c r="P210" s="24">
        <v>55.106740000000002</v>
      </c>
      <c r="Q210" s="23">
        <v>55.695447999999999</v>
      </c>
      <c r="R210" s="24">
        <v>55.258848</v>
      </c>
      <c r="S210" s="23">
        <v>55.265610000000002</v>
      </c>
      <c r="T210" s="25">
        <v>55.134582999999999</v>
      </c>
    </row>
    <row r="211" spans="2:20" ht="15.75" thickBot="1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2:20" ht="15.75" thickBot="1">
      <c r="B212" s="3" t="s">
        <v>23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5"/>
    </row>
    <row r="213" spans="2:20">
      <c r="B213" s="15"/>
      <c r="C213" s="124" t="s">
        <v>8</v>
      </c>
      <c r="D213" s="125"/>
      <c r="E213" s="124" t="s">
        <v>9</v>
      </c>
      <c r="F213" s="125"/>
      <c r="G213" s="124" t="s">
        <v>10</v>
      </c>
      <c r="H213" s="125"/>
      <c r="I213" s="124" t="s">
        <v>11</v>
      </c>
      <c r="J213" s="125"/>
      <c r="K213" s="124" t="s">
        <v>12</v>
      </c>
      <c r="L213" s="125"/>
      <c r="M213" s="124" t="s">
        <v>13</v>
      </c>
      <c r="N213" s="125"/>
      <c r="O213" s="124" t="s">
        <v>14</v>
      </c>
      <c r="P213" s="125"/>
      <c r="Q213" s="124" t="s">
        <v>15</v>
      </c>
      <c r="R213" s="125"/>
      <c r="S213" s="124" t="s">
        <v>16</v>
      </c>
      <c r="T213" s="126"/>
    </row>
    <row r="214" spans="2:20" ht="15.75" thickBot="1">
      <c r="B214" s="14"/>
      <c r="C214" s="12" t="s">
        <v>17</v>
      </c>
      <c r="D214" s="13" t="s">
        <v>18</v>
      </c>
      <c r="E214" s="12" t="s">
        <v>17</v>
      </c>
      <c r="F214" s="13" t="s">
        <v>18</v>
      </c>
      <c r="G214" s="12" t="s">
        <v>17</v>
      </c>
      <c r="H214" s="13" t="s">
        <v>18</v>
      </c>
      <c r="I214" s="12" t="s">
        <v>17</v>
      </c>
      <c r="J214" s="13" t="s">
        <v>18</v>
      </c>
      <c r="K214" s="12" t="s">
        <v>17</v>
      </c>
      <c r="L214" s="13" t="s">
        <v>18</v>
      </c>
      <c r="M214" s="12" t="s">
        <v>17</v>
      </c>
      <c r="N214" s="13" t="s">
        <v>18</v>
      </c>
      <c r="O214" s="12" t="s">
        <v>17</v>
      </c>
      <c r="P214" s="13" t="s">
        <v>18</v>
      </c>
      <c r="Q214" s="12" t="s">
        <v>17</v>
      </c>
      <c r="R214" s="13" t="s">
        <v>18</v>
      </c>
      <c r="S214" s="12" t="s">
        <v>17</v>
      </c>
      <c r="T214" s="16" t="s">
        <v>18</v>
      </c>
    </row>
    <row r="215" spans="2:20">
      <c r="B215" s="6">
        <v>39448</v>
      </c>
      <c r="C215" s="17">
        <v>0.74771655000000004</v>
      </c>
      <c r="D215" s="18">
        <v>0.68645089999999997</v>
      </c>
      <c r="E215" s="17">
        <v>8.5183218000000007</v>
      </c>
      <c r="F215" s="18">
        <v>8.1835436000000001</v>
      </c>
      <c r="G215" s="17">
        <v>1.6118811</v>
      </c>
      <c r="H215" s="18">
        <v>1.4558549999999999</v>
      </c>
      <c r="I215" s="17">
        <v>2.3398159999999999</v>
      </c>
      <c r="J215" s="18">
        <v>2.2126244000000002</v>
      </c>
      <c r="K215" s="17">
        <v>2.8243136999999998</v>
      </c>
      <c r="L215" s="18">
        <v>3.0603129999999998</v>
      </c>
      <c r="M215" s="17">
        <v>7.0902393999999997</v>
      </c>
      <c r="N215" s="18">
        <v>6.8730190000000002</v>
      </c>
      <c r="O215" s="17">
        <v>3.5454230999999998</v>
      </c>
      <c r="P215" s="18">
        <v>3.2587201000000001</v>
      </c>
      <c r="Q215" s="17">
        <v>3.1825426000000001</v>
      </c>
      <c r="R215" s="18">
        <v>2.9356917999999999</v>
      </c>
      <c r="S215" s="17">
        <v>2.1637308000000002</v>
      </c>
      <c r="T215" s="19">
        <v>2.0763286999999999</v>
      </c>
    </row>
    <row r="216" spans="2:20">
      <c r="B216" s="7">
        <v>39479</v>
      </c>
      <c r="C216" s="20">
        <v>0.73909928000000003</v>
      </c>
      <c r="D216" s="21">
        <v>0.68715654999999998</v>
      </c>
      <c r="E216" s="20">
        <v>8.6789225999999999</v>
      </c>
      <c r="F216" s="21">
        <v>8.1394041999999995</v>
      </c>
      <c r="G216" s="20">
        <v>1.5987804999999999</v>
      </c>
      <c r="H216" s="21">
        <v>1.4844056000000001</v>
      </c>
      <c r="I216" s="20">
        <v>2.3226935000000002</v>
      </c>
      <c r="J216" s="21">
        <v>2.1842085</v>
      </c>
      <c r="K216" s="20">
        <v>2.8707896000000002</v>
      </c>
      <c r="L216" s="21">
        <v>3.0988190000000002</v>
      </c>
      <c r="M216" s="20">
        <v>6.8926698999999996</v>
      </c>
      <c r="N216" s="21">
        <v>6.5515324000000001</v>
      </c>
      <c r="O216" s="20">
        <v>3.6047180999999999</v>
      </c>
      <c r="P216" s="21">
        <v>3.3126704999999999</v>
      </c>
      <c r="Q216" s="20">
        <v>3.1891617999999999</v>
      </c>
      <c r="R216" s="21">
        <v>2.9648587000000002</v>
      </c>
      <c r="S216" s="20">
        <v>2.2121423999999998</v>
      </c>
      <c r="T216" s="22">
        <v>2.1152951999999998</v>
      </c>
    </row>
    <row r="217" spans="2:20">
      <c r="B217" s="6">
        <v>39508</v>
      </c>
      <c r="C217" s="17">
        <v>0.74407847000000005</v>
      </c>
      <c r="D217" s="18">
        <v>0.68460527000000004</v>
      </c>
      <c r="E217" s="17">
        <v>8.3744899999999998</v>
      </c>
      <c r="F217" s="18">
        <v>8.8840021999999994</v>
      </c>
      <c r="G217" s="17">
        <v>1.6362306</v>
      </c>
      <c r="H217" s="18">
        <v>1.4583010000000001</v>
      </c>
      <c r="I217" s="17">
        <v>2.3656098000000001</v>
      </c>
      <c r="J217" s="18">
        <v>2.2874933</v>
      </c>
      <c r="K217" s="17">
        <v>2.8572280999999999</v>
      </c>
      <c r="L217" s="18">
        <v>3.0874074999999999</v>
      </c>
      <c r="M217" s="17">
        <v>6.9889580999999996</v>
      </c>
      <c r="N217" s="18">
        <v>7.1281391000000003</v>
      </c>
      <c r="O217" s="17">
        <v>3.6172444000000001</v>
      </c>
      <c r="P217" s="18">
        <v>3.3399861</v>
      </c>
      <c r="Q217" s="17">
        <v>3.2178882</v>
      </c>
      <c r="R217" s="18">
        <v>2.9703479000000002</v>
      </c>
      <c r="S217" s="17">
        <v>2.2495026999999999</v>
      </c>
      <c r="T217" s="19">
        <v>2.1562071</v>
      </c>
    </row>
    <row r="218" spans="2:20">
      <c r="B218" s="7">
        <v>39539</v>
      </c>
      <c r="C218" s="20">
        <v>0.72787639000000004</v>
      </c>
      <c r="D218" s="21">
        <v>0.65924647999999997</v>
      </c>
      <c r="E218" s="20">
        <v>8.7747288000000001</v>
      </c>
      <c r="F218" s="21">
        <v>8.4439607999999993</v>
      </c>
      <c r="G218" s="20">
        <v>1.5677596</v>
      </c>
      <c r="H218" s="21">
        <v>1.4024793</v>
      </c>
      <c r="I218" s="20">
        <v>2.2823408000000001</v>
      </c>
      <c r="J218" s="21">
        <v>2.1318158</v>
      </c>
      <c r="K218" s="20">
        <v>2.8177352999999998</v>
      </c>
      <c r="L218" s="21">
        <v>2.9120306</v>
      </c>
      <c r="M218" s="20">
        <v>6.8171949999999999</v>
      </c>
      <c r="N218" s="21">
        <v>6.5061768000000004</v>
      </c>
      <c r="O218" s="20">
        <v>3.4275704999999999</v>
      </c>
      <c r="P218" s="21">
        <v>3.1071498000000002</v>
      </c>
      <c r="Q218" s="20">
        <v>3.0316114000000001</v>
      </c>
      <c r="R218" s="21">
        <v>2.7693249</v>
      </c>
      <c r="S218" s="20">
        <v>2.1706188000000002</v>
      </c>
      <c r="T218" s="22">
        <v>2.0397552000000001</v>
      </c>
    </row>
    <row r="219" spans="2:20">
      <c r="B219" s="6">
        <v>39569</v>
      </c>
      <c r="C219" s="17">
        <v>0.69352371999999995</v>
      </c>
      <c r="D219" s="18">
        <v>0.65048015999999997</v>
      </c>
      <c r="E219" s="17">
        <v>8.7658228000000005</v>
      </c>
      <c r="F219" s="18">
        <v>7.9509708000000003</v>
      </c>
      <c r="G219" s="17">
        <v>1.4791076000000001</v>
      </c>
      <c r="H219" s="18">
        <v>1.3889027</v>
      </c>
      <c r="I219" s="17">
        <v>2.2454843000000002</v>
      </c>
      <c r="J219" s="18">
        <v>2.1662902000000002</v>
      </c>
      <c r="K219" s="17">
        <v>2.7037496000000001</v>
      </c>
      <c r="L219" s="18">
        <v>2.8056307999999999</v>
      </c>
      <c r="M219" s="17">
        <v>6.6720357000000003</v>
      </c>
      <c r="N219" s="18">
        <v>6.6264113</v>
      </c>
      <c r="O219" s="17">
        <v>3.2943281</v>
      </c>
      <c r="P219" s="18">
        <v>3.0333412000000002</v>
      </c>
      <c r="Q219" s="17">
        <v>2.8967103999999999</v>
      </c>
      <c r="R219" s="18">
        <v>2.7138049999999998</v>
      </c>
      <c r="S219" s="17">
        <v>2.1138740999999999</v>
      </c>
      <c r="T219" s="19">
        <v>2.0245582999999998</v>
      </c>
    </row>
    <row r="220" spans="2:20">
      <c r="B220" s="7">
        <v>39600</v>
      </c>
      <c r="C220" s="20">
        <v>0.65722356999999998</v>
      </c>
      <c r="D220" s="21">
        <v>0.61569006000000004</v>
      </c>
      <c r="E220" s="20">
        <v>8.0758577000000002</v>
      </c>
      <c r="F220" s="21">
        <v>8.3733623999999995</v>
      </c>
      <c r="G220" s="20">
        <v>1.3989784999999999</v>
      </c>
      <c r="H220" s="21">
        <v>1.3197051</v>
      </c>
      <c r="I220" s="20">
        <v>2.1047419999999999</v>
      </c>
      <c r="J220" s="21">
        <v>2.0269091000000001</v>
      </c>
      <c r="K220" s="20">
        <v>2.5641767</v>
      </c>
      <c r="L220" s="21">
        <v>2.7540157999999999</v>
      </c>
      <c r="M220" s="20">
        <v>6.2244644999999998</v>
      </c>
      <c r="N220" s="21">
        <v>6.4074306999999999</v>
      </c>
      <c r="O220" s="20">
        <v>3.0802361</v>
      </c>
      <c r="P220" s="21">
        <v>2.8921508999999999</v>
      </c>
      <c r="Q220" s="20">
        <v>2.7094904999999998</v>
      </c>
      <c r="R220" s="21">
        <v>2.5876416</v>
      </c>
      <c r="S220" s="20">
        <v>1.9991319999999999</v>
      </c>
      <c r="T220" s="22">
        <v>1.9259168</v>
      </c>
    </row>
    <row r="221" spans="2:20">
      <c r="B221" s="6">
        <v>39630</v>
      </c>
      <c r="C221" s="17">
        <v>0.69149797000000002</v>
      </c>
      <c r="D221" s="18">
        <v>0.62654635999999997</v>
      </c>
      <c r="E221" s="17">
        <v>8.2475321000000008</v>
      </c>
      <c r="F221" s="18">
        <v>7.8293736999999997</v>
      </c>
      <c r="G221" s="17">
        <v>1.4661533</v>
      </c>
      <c r="H221" s="18">
        <v>1.3275526</v>
      </c>
      <c r="I221" s="17">
        <v>2.1984694999999999</v>
      </c>
      <c r="J221" s="18">
        <v>2.0352841000000002</v>
      </c>
      <c r="K221" s="17">
        <v>2.6975962999999998</v>
      </c>
      <c r="L221" s="18">
        <v>2.7223725000000001</v>
      </c>
      <c r="M221" s="17">
        <v>6.4848727000000004</v>
      </c>
      <c r="N221" s="18">
        <v>6.5891716000000002</v>
      </c>
      <c r="O221" s="17">
        <v>3.2754197</v>
      </c>
      <c r="P221" s="18">
        <v>2.9485579999999998</v>
      </c>
      <c r="Q221" s="17">
        <v>2.9175086000000001</v>
      </c>
      <c r="R221" s="18">
        <v>2.6307008000000001</v>
      </c>
      <c r="S221" s="17">
        <v>2.1064761000000001</v>
      </c>
      <c r="T221" s="19">
        <v>1.9566522</v>
      </c>
    </row>
    <row r="222" spans="2:20">
      <c r="B222" s="7">
        <v>39661</v>
      </c>
      <c r="C222" s="20">
        <v>0.66384482</v>
      </c>
      <c r="D222" s="21">
        <v>0.62169501000000005</v>
      </c>
      <c r="E222" s="20">
        <v>8.5002130000000005</v>
      </c>
      <c r="F222" s="21">
        <v>7.6889894999999999</v>
      </c>
      <c r="G222" s="20">
        <v>1.4449885</v>
      </c>
      <c r="H222" s="21">
        <v>1.3248195</v>
      </c>
      <c r="I222" s="20">
        <v>2.1265988999999998</v>
      </c>
      <c r="J222" s="21">
        <v>2.0895456000000001</v>
      </c>
      <c r="K222" s="20">
        <v>2.6666154999999998</v>
      </c>
      <c r="L222" s="21">
        <v>2.6970844999999999</v>
      </c>
      <c r="M222" s="20">
        <v>6.4726217999999998</v>
      </c>
      <c r="N222" s="21">
        <v>6.3038062999999998</v>
      </c>
      <c r="O222" s="20">
        <v>3.1232918000000001</v>
      </c>
      <c r="P222" s="21">
        <v>2.9009832000000002</v>
      </c>
      <c r="Q222" s="20">
        <v>2.7631738000000001</v>
      </c>
      <c r="R222" s="21">
        <v>2.5896317</v>
      </c>
      <c r="S222" s="20">
        <v>2.0126906999999998</v>
      </c>
      <c r="T222" s="22">
        <v>1.8994643</v>
      </c>
    </row>
    <row r="223" spans="2:20">
      <c r="B223" s="6">
        <v>39692</v>
      </c>
      <c r="C223" s="17">
        <v>0.66442862999999996</v>
      </c>
      <c r="D223" s="18">
        <v>0.64558563999999996</v>
      </c>
      <c r="E223" s="17">
        <v>7.7319588000000001</v>
      </c>
      <c r="F223" s="18">
        <v>7.7945945999999999</v>
      </c>
      <c r="G223" s="17">
        <v>1.4426266999999999</v>
      </c>
      <c r="H223" s="18">
        <v>1.3886902999999999</v>
      </c>
      <c r="I223" s="17">
        <v>2.0863018000000002</v>
      </c>
      <c r="J223" s="18">
        <v>2.0567375999999999</v>
      </c>
      <c r="K223" s="17">
        <v>2.5801807000000001</v>
      </c>
      <c r="L223" s="18">
        <v>2.8435720999999998</v>
      </c>
      <c r="M223" s="17">
        <v>6.1780073</v>
      </c>
      <c r="N223" s="18">
        <v>6.7806734000000004</v>
      </c>
      <c r="O223" s="17">
        <v>3.1439376000000001</v>
      </c>
      <c r="P223" s="18">
        <v>2.9959231000000002</v>
      </c>
      <c r="Q223" s="17">
        <v>2.8091767999999999</v>
      </c>
      <c r="R223" s="18">
        <v>2.7126573</v>
      </c>
      <c r="S223" s="17">
        <v>2.0596101</v>
      </c>
      <c r="T223" s="19">
        <v>1.9837353</v>
      </c>
    </row>
    <row r="224" spans="2:20">
      <c r="B224" s="7">
        <v>39722</v>
      </c>
      <c r="C224" s="20">
        <v>0.70498477999999998</v>
      </c>
      <c r="D224" s="21">
        <v>0.67486106000000001</v>
      </c>
      <c r="E224" s="20">
        <v>8.5281111999999997</v>
      </c>
      <c r="F224" s="21">
        <v>8.2109267999999993</v>
      </c>
      <c r="G224" s="20">
        <v>1.5117153000000001</v>
      </c>
      <c r="H224" s="21">
        <v>1.4376589</v>
      </c>
      <c r="I224" s="20">
        <v>2.1802250999999999</v>
      </c>
      <c r="J224" s="21">
        <v>2.2200361000000002</v>
      </c>
      <c r="K224" s="20">
        <v>2.7211137000000001</v>
      </c>
      <c r="L224" s="21">
        <v>2.8958065</v>
      </c>
      <c r="M224" s="20">
        <v>6.5976831000000002</v>
      </c>
      <c r="N224" s="21">
        <v>6.7186339999999998</v>
      </c>
      <c r="O224" s="20">
        <v>3.2976306000000002</v>
      </c>
      <c r="P224" s="21">
        <v>3.0872354999999998</v>
      </c>
      <c r="Q224" s="20">
        <v>2.9280035</v>
      </c>
      <c r="R224" s="21">
        <v>2.8015707000000001</v>
      </c>
      <c r="S224" s="20">
        <v>2.1778705999999999</v>
      </c>
      <c r="T224" s="22">
        <v>2.0667350999999998</v>
      </c>
    </row>
    <row r="225" spans="2:20">
      <c r="B225" s="6">
        <v>39753</v>
      </c>
      <c r="C225" s="17">
        <v>0.63823611000000002</v>
      </c>
      <c r="D225" s="18">
        <v>0.58876298999999999</v>
      </c>
      <c r="E225" s="17">
        <v>7.9191875999999999</v>
      </c>
      <c r="F225" s="18">
        <v>7.3626255</v>
      </c>
      <c r="G225" s="17">
        <v>1.3701673000000001</v>
      </c>
      <c r="H225" s="18">
        <v>1.2345889999999999</v>
      </c>
      <c r="I225" s="17">
        <v>2.02962</v>
      </c>
      <c r="J225" s="18">
        <v>1.9865054</v>
      </c>
      <c r="K225" s="17">
        <v>2.4780017000000001</v>
      </c>
      <c r="L225" s="18">
        <v>2.6077406000000001</v>
      </c>
      <c r="M225" s="17">
        <v>6.1221354999999997</v>
      </c>
      <c r="N225" s="18">
        <v>6.2979398</v>
      </c>
      <c r="O225" s="17">
        <v>3.0341339999999999</v>
      </c>
      <c r="P225" s="18">
        <v>2.7569545</v>
      </c>
      <c r="Q225" s="17">
        <v>2.6780583</v>
      </c>
      <c r="R225" s="18">
        <v>2.490253</v>
      </c>
      <c r="S225" s="17">
        <v>1.9837556000000001</v>
      </c>
      <c r="T225" s="19">
        <v>1.8401909000000001</v>
      </c>
    </row>
    <row r="226" spans="2:20">
      <c r="B226" s="7">
        <v>39783</v>
      </c>
      <c r="C226" s="20">
        <v>0.69327978000000001</v>
      </c>
      <c r="D226" s="21">
        <v>0.65066014999999999</v>
      </c>
      <c r="E226" s="20">
        <v>8.6705819999999996</v>
      </c>
      <c r="F226" s="21">
        <v>8.1247968999999998</v>
      </c>
      <c r="G226" s="20">
        <v>1.4624436000000001</v>
      </c>
      <c r="H226" s="21">
        <v>1.4091522999999999</v>
      </c>
      <c r="I226" s="20">
        <v>2.1845376000000001</v>
      </c>
      <c r="J226" s="21">
        <v>2.0541263000000001</v>
      </c>
      <c r="K226" s="20">
        <v>2.7129026000000001</v>
      </c>
      <c r="L226" s="21">
        <v>2.8589069</v>
      </c>
      <c r="M226" s="20">
        <v>6.6208083000000002</v>
      </c>
      <c r="N226" s="21">
        <v>6.8883910000000004</v>
      </c>
      <c r="O226" s="20">
        <v>3.3201901999999999</v>
      </c>
      <c r="P226" s="21">
        <v>3.1020897999999999</v>
      </c>
      <c r="Q226" s="20">
        <v>2.9480284999999999</v>
      </c>
      <c r="R226" s="21">
        <v>2.7862450000000001</v>
      </c>
      <c r="S226" s="20">
        <v>2.1355816999999999</v>
      </c>
      <c r="T226" s="22">
        <v>2.0358626000000002</v>
      </c>
    </row>
    <row r="227" spans="2:20">
      <c r="B227" s="6">
        <v>39814</v>
      </c>
      <c r="C227" s="17">
        <v>0.74380080999999998</v>
      </c>
      <c r="D227" s="18">
        <v>0.69602713000000005</v>
      </c>
      <c r="E227" s="17">
        <v>8.8485109000000008</v>
      </c>
      <c r="F227" s="18">
        <v>8.1737456000000002</v>
      </c>
      <c r="G227" s="17">
        <v>1.5575072999999999</v>
      </c>
      <c r="H227" s="18">
        <v>1.4975153000000001</v>
      </c>
      <c r="I227" s="17">
        <v>2.3101210999999999</v>
      </c>
      <c r="J227" s="18">
        <v>2.1338697999999998</v>
      </c>
      <c r="K227" s="17">
        <v>2.8740230000000002</v>
      </c>
      <c r="L227" s="18">
        <v>3.0737814000000001</v>
      </c>
      <c r="M227" s="17">
        <v>6.5700662999999997</v>
      </c>
      <c r="N227" s="18">
        <v>6.932531</v>
      </c>
      <c r="O227" s="17">
        <v>3.5378612</v>
      </c>
      <c r="P227" s="18">
        <v>3.2542236</v>
      </c>
      <c r="Q227" s="17">
        <v>3.1320332999999998</v>
      </c>
      <c r="R227" s="18">
        <v>2.9225949</v>
      </c>
      <c r="S227" s="17">
        <v>2.3219485999999998</v>
      </c>
      <c r="T227" s="19">
        <v>2.2233907999999998</v>
      </c>
    </row>
    <row r="228" spans="2:20">
      <c r="B228" s="7">
        <v>39845</v>
      </c>
      <c r="C228" s="20">
        <v>0.69368611000000002</v>
      </c>
      <c r="D228" s="21">
        <v>0.64836196000000001</v>
      </c>
      <c r="E228" s="20">
        <v>8.5343228</v>
      </c>
      <c r="F228" s="21">
        <v>7.9987012000000002</v>
      </c>
      <c r="G228" s="20">
        <v>1.4818830000000001</v>
      </c>
      <c r="H228" s="21">
        <v>1.4069608</v>
      </c>
      <c r="I228" s="20">
        <v>2.1514017999999999</v>
      </c>
      <c r="J228" s="21">
        <v>2.1206068999999999</v>
      </c>
      <c r="K228" s="20">
        <v>2.6707187999999999</v>
      </c>
      <c r="L228" s="21">
        <v>2.7685217</v>
      </c>
      <c r="M228" s="20">
        <v>6.4430161000000004</v>
      </c>
      <c r="N228" s="21">
        <v>6.7681126999999996</v>
      </c>
      <c r="O228" s="20">
        <v>3.3665368999999998</v>
      </c>
      <c r="P228" s="21">
        <v>3.0470953999999999</v>
      </c>
      <c r="Q228" s="20">
        <v>2.9659119</v>
      </c>
      <c r="R228" s="21">
        <v>2.7336239999999998</v>
      </c>
      <c r="S228" s="20">
        <v>2.1904536000000001</v>
      </c>
      <c r="T228" s="22">
        <v>2.0637899000000002</v>
      </c>
    </row>
    <row r="229" spans="2:20">
      <c r="B229" s="6">
        <v>39873</v>
      </c>
      <c r="C229" s="17">
        <v>0.73376562999999995</v>
      </c>
      <c r="D229" s="18">
        <v>0.69100435999999998</v>
      </c>
      <c r="E229" s="17">
        <v>8.5205103999999992</v>
      </c>
      <c r="F229" s="18">
        <v>8.2991480000000006</v>
      </c>
      <c r="G229" s="17">
        <v>1.5806275000000001</v>
      </c>
      <c r="H229" s="18">
        <v>1.4988869</v>
      </c>
      <c r="I229" s="17">
        <v>2.2742472</v>
      </c>
      <c r="J229" s="18">
        <v>2.1658613999999998</v>
      </c>
      <c r="K229" s="17">
        <v>2.8111765000000002</v>
      </c>
      <c r="L229" s="18">
        <v>2.9964278000000002</v>
      </c>
      <c r="M229" s="17">
        <v>6.7770948000000004</v>
      </c>
      <c r="N229" s="18">
        <v>6.7259082000000001</v>
      </c>
      <c r="O229" s="17">
        <v>3.5343851000000002</v>
      </c>
      <c r="P229" s="18">
        <v>3.2787723999999998</v>
      </c>
      <c r="Q229" s="17">
        <v>3.1289642</v>
      </c>
      <c r="R229" s="18">
        <v>2.9009038</v>
      </c>
      <c r="S229" s="17">
        <v>2.3417473000000002</v>
      </c>
      <c r="T229" s="19">
        <v>2.2676596</v>
      </c>
    </row>
    <row r="230" spans="2:20">
      <c r="B230" s="7">
        <v>39904</v>
      </c>
      <c r="C230" s="20">
        <v>0.70946193999999996</v>
      </c>
      <c r="D230" s="21">
        <v>0.66859321999999999</v>
      </c>
      <c r="E230" s="20">
        <v>8.5524953000000004</v>
      </c>
      <c r="F230" s="21">
        <v>8.1047250999999996</v>
      </c>
      <c r="G230" s="20">
        <v>1.5381449</v>
      </c>
      <c r="H230" s="21">
        <v>1.4382126</v>
      </c>
      <c r="I230" s="20">
        <v>2.1964231000000001</v>
      </c>
      <c r="J230" s="21">
        <v>2.0919143</v>
      </c>
      <c r="K230" s="20">
        <v>2.6661959999999998</v>
      </c>
      <c r="L230" s="21">
        <v>2.8394313000000002</v>
      </c>
      <c r="M230" s="20">
        <v>6.7203170999999999</v>
      </c>
      <c r="N230" s="21">
        <v>6.4909287999999998</v>
      </c>
      <c r="O230" s="20">
        <v>3.3809705000000001</v>
      </c>
      <c r="P230" s="21">
        <v>3.1116267</v>
      </c>
      <c r="Q230" s="20">
        <v>2.9696509</v>
      </c>
      <c r="R230" s="21">
        <v>2.7356164999999999</v>
      </c>
      <c r="S230" s="20">
        <v>2.2905772999999998</v>
      </c>
      <c r="T230" s="22">
        <v>2.1587999999999998</v>
      </c>
    </row>
    <row r="231" spans="2:20">
      <c r="B231" s="6">
        <v>39934</v>
      </c>
      <c r="C231" s="17">
        <v>0.69102443000000002</v>
      </c>
      <c r="D231" s="18">
        <v>0.65514256999999998</v>
      </c>
      <c r="E231" s="17">
        <v>7.9897172000000003</v>
      </c>
      <c r="F231" s="18">
        <v>7.8369577000000001</v>
      </c>
      <c r="G231" s="17">
        <v>1.4908051</v>
      </c>
      <c r="H231" s="18">
        <v>1.3851376</v>
      </c>
      <c r="I231" s="17">
        <v>2.1771623</v>
      </c>
      <c r="J231" s="18">
        <v>2.0940249</v>
      </c>
      <c r="K231" s="17">
        <v>2.5016212000000002</v>
      </c>
      <c r="L231" s="18">
        <v>2.7001966999999998</v>
      </c>
      <c r="M231" s="17">
        <v>6.0472982999999996</v>
      </c>
      <c r="N231" s="18">
        <v>6.5861045999999996</v>
      </c>
      <c r="O231" s="17">
        <v>3.2343950000000001</v>
      </c>
      <c r="P231" s="18">
        <v>3.0197117000000002</v>
      </c>
      <c r="Q231" s="17">
        <v>2.8499197999999999</v>
      </c>
      <c r="R231" s="18">
        <v>2.6767519000000002</v>
      </c>
      <c r="S231" s="17">
        <v>2.1947231</v>
      </c>
      <c r="T231" s="19">
        <v>2.1114871000000002</v>
      </c>
    </row>
    <row r="232" spans="2:20">
      <c r="B232" s="7">
        <v>39965</v>
      </c>
      <c r="C232" s="20">
        <v>0.69510742999999997</v>
      </c>
      <c r="D232" s="21">
        <v>0.65575464000000006</v>
      </c>
      <c r="E232" s="20">
        <v>8.4311524000000002</v>
      </c>
      <c r="F232" s="21">
        <v>8.1463009</v>
      </c>
      <c r="G232" s="20">
        <v>1.4567304000000001</v>
      </c>
      <c r="H232" s="21">
        <v>1.3917120000000001</v>
      </c>
      <c r="I232" s="20">
        <v>2.0834533</v>
      </c>
      <c r="J232" s="21">
        <v>1.9940024999999999</v>
      </c>
      <c r="K232" s="20">
        <v>2.6083002</v>
      </c>
      <c r="L232" s="21">
        <v>2.7692891999999998</v>
      </c>
      <c r="M232" s="20">
        <v>6.3126895000000003</v>
      </c>
      <c r="N232" s="21">
        <v>6.5584296000000002</v>
      </c>
      <c r="O232" s="20">
        <v>3.2355594000000001</v>
      </c>
      <c r="P232" s="21">
        <v>3.0754595999999998</v>
      </c>
      <c r="Q232" s="20">
        <v>2.8525808000000001</v>
      </c>
      <c r="R232" s="21">
        <v>2.6887186000000001</v>
      </c>
      <c r="S232" s="20">
        <v>2.1773541999999999</v>
      </c>
      <c r="T232" s="22">
        <v>2.1094732</v>
      </c>
    </row>
    <row r="233" spans="2:20">
      <c r="B233" s="6">
        <v>39995</v>
      </c>
      <c r="C233" s="17">
        <v>0.70133405000000004</v>
      </c>
      <c r="D233" s="18">
        <v>0.66784964999999996</v>
      </c>
      <c r="E233" s="17">
        <v>8.3721400999999993</v>
      </c>
      <c r="F233" s="18">
        <v>7.8310782999999997</v>
      </c>
      <c r="G233" s="17">
        <v>1.4805092</v>
      </c>
      <c r="H233" s="18">
        <v>1.4282343</v>
      </c>
      <c r="I233" s="17">
        <v>2.1486858999999998</v>
      </c>
      <c r="J233" s="18">
        <v>2.1144778999999998</v>
      </c>
      <c r="K233" s="17">
        <v>2.6905353000000001</v>
      </c>
      <c r="L233" s="18">
        <v>2.8508510999999999</v>
      </c>
      <c r="M233" s="17">
        <v>6.3178476000000003</v>
      </c>
      <c r="N233" s="18">
        <v>6.8754004999999996</v>
      </c>
      <c r="O233" s="17">
        <v>3.2282207999999999</v>
      </c>
      <c r="P233" s="18">
        <v>3.0903242999999998</v>
      </c>
      <c r="Q233" s="17">
        <v>2.8741116999999998</v>
      </c>
      <c r="R233" s="18">
        <v>2.7607325999999999</v>
      </c>
      <c r="S233" s="17">
        <v>2.1385741999999999</v>
      </c>
      <c r="T233" s="19">
        <v>2.1198958999999999</v>
      </c>
    </row>
    <row r="234" spans="2:20">
      <c r="B234" s="7">
        <v>40026</v>
      </c>
      <c r="C234" s="20">
        <v>0.67259068</v>
      </c>
      <c r="D234" s="21">
        <v>0.62382965000000001</v>
      </c>
      <c r="E234" s="20">
        <v>7.8314469999999998</v>
      </c>
      <c r="F234" s="21">
        <v>7.7684927000000004</v>
      </c>
      <c r="G234" s="20">
        <v>1.415462</v>
      </c>
      <c r="H234" s="21">
        <v>1.3285420999999999</v>
      </c>
      <c r="I234" s="20">
        <v>2.0845405000000001</v>
      </c>
      <c r="J234" s="21">
        <v>1.9876297000000001</v>
      </c>
      <c r="K234" s="20">
        <v>2.5561688999999999</v>
      </c>
      <c r="L234" s="21">
        <v>2.6048988999999998</v>
      </c>
      <c r="M234" s="20">
        <v>6.1046765000000001</v>
      </c>
      <c r="N234" s="21">
        <v>6.3326715</v>
      </c>
      <c r="O234" s="20">
        <v>3.0975742999999998</v>
      </c>
      <c r="P234" s="21">
        <v>2.8281556000000001</v>
      </c>
      <c r="Q234" s="20">
        <v>2.7564809000000001</v>
      </c>
      <c r="R234" s="21">
        <v>2.5473851999999999</v>
      </c>
      <c r="S234" s="20">
        <v>2.0572959000000002</v>
      </c>
      <c r="T234" s="22">
        <v>1.9360227000000001</v>
      </c>
    </row>
    <row r="235" spans="2:20">
      <c r="B235" s="6">
        <v>40057</v>
      </c>
      <c r="C235" s="17">
        <v>0.66111302999999999</v>
      </c>
      <c r="D235" s="18">
        <v>0.62786465000000002</v>
      </c>
      <c r="E235" s="17">
        <v>8.5033671999999996</v>
      </c>
      <c r="F235" s="18">
        <v>7.1912883000000001</v>
      </c>
      <c r="G235" s="17">
        <v>1.3845756</v>
      </c>
      <c r="H235" s="18">
        <v>1.3260418</v>
      </c>
      <c r="I235" s="17">
        <v>2.0256652000000002</v>
      </c>
      <c r="J235" s="18">
        <v>1.9950787999999999</v>
      </c>
      <c r="K235" s="17">
        <v>2.4335843000000001</v>
      </c>
      <c r="L235" s="18">
        <v>2.5836654999999999</v>
      </c>
      <c r="M235" s="17">
        <v>6.1532719</v>
      </c>
      <c r="N235" s="18">
        <v>6.6065883000000003</v>
      </c>
      <c r="O235" s="17">
        <v>3.0660154999999998</v>
      </c>
      <c r="P235" s="18">
        <v>2.9410794</v>
      </c>
      <c r="Q235" s="17">
        <v>2.7059053</v>
      </c>
      <c r="R235" s="18">
        <v>2.5785859000000002</v>
      </c>
      <c r="S235" s="17">
        <v>2.0117248000000001</v>
      </c>
      <c r="T235" s="19">
        <v>1.9851220999999999</v>
      </c>
    </row>
    <row r="236" spans="2:20">
      <c r="B236" s="7">
        <v>40087</v>
      </c>
      <c r="C236" s="20">
        <v>0.70287858000000003</v>
      </c>
      <c r="D236" s="21">
        <v>0.65735977000000001</v>
      </c>
      <c r="E236" s="20">
        <v>7.8002189</v>
      </c>
      <c r="F236" s="21">
        <v>7.4489796000000004</v>
      </c>
      <c r="G236" s="20">
        <v>1.4699724000000001</v>
      </c>
      <c r="H236" s="21">
        <v>1.3999737999999999</v>
      </c>
      <c r="I236" s="20">
        <v>2.1533096</v>
      </c>
      <c r="J236" s="21">
        <v>2.0546034</v>
      </c>
      <c r="K236" s="20">
        <v>2.5873008999999998</v>
      </c>
      <c r="L236" s="21">
        <v>2.7123122999999998</v>
      </c>
      <c r="M236" s="20">
        <v>6.3313269999999999</v>
      </c>
      <c r="N236" s="21">
        <v>6.2013610999999997</v>
      </c>
      <c r="O236" s="20">
        <v>3.2427074</v>
      </c>
      <c r="P236" s="21">
        <v>3.0659971000000001</v>
      </c>
      <c r="Q236" s="20">
        <v>2.8487431000000001</v>
      </c>
      <c r="R236" s="21">
        <v>2.7010904</v>
      </c>
      <c r="S236" s="20">
        <v>2.1844991</v>
      </c>
      <c r="T236" s="22">
        <v>2.0932639000000002</v>
      </c>
    </row>
    <row r="237" spans="2:20">
      <c r="B237" s="6">
        <v>40118</v>
      </c>
      <c r="C237" s="17">
        <v>0.63051486000000001</v>
      </c>
      <c r="D237" s="18">
        <v>0.60125631999999996</v>
      </c>
      <c r="E237" s="17">
        <v>7.1349277999999998</v>
      </c>
      <c r="F237" s="18">
        <v>7.2439634000000002</v>
      </c>
      <c r="G237" s="17">
        <v>1.3194897000000001</v>
      </c>
      <c r="H237" s="18">
        <v>1.2405822</v>
      </c>
      <c r="I237" s="17">
        <v>1.9462294</v>
      </c>
      <c r="J237" s="18">
        <v>1.8737569999999999</v>
      </c>
      <c r="K237" s="17">
        <v>2.2974291</v>
      </c>
      <c r="L237" s="18">
        <v>2.4484891000000002</v>
      </c>
      <c r="M237" s="17">
        <v>5.7602612000000004</v>
      </c>
      <c r="N237" s="18">
        <v>5.9046317999999998</v>
      </c>
      <c r="O237" s="17">
        <v>2.9839889999999998</v>
      </c>
      <c r="P237" s="18">
        <v>2.8444804000000001</v>
      </c>
      <c r="Q237" s="17">
        <v>2.6383003</v>
      </c>
      <c r="R237" s="18">
        <v>2.5194375</v>
      </c>
      <c r="S237" s="17">
        <v>1.9680469</v>
      </c>
      <c r="T237" s="19">
        <v>1.9291923</v>
      </c>
    </row>
    <row r="238" spans="2:20">
      <c r="B238" s="7">
        <v>40148</v>
      </c>
      <c r="C238" s="20">
        <v>0.68409498000000002</v>
      </c>
      <c r="D238" s="21">
        <v>0.64924329000000003</v>
      </c>
      <c r="E238" s="20">
        <v>7.7366849000000002</v>
      </c>
      <c r="F238" s="21">
        <v>7.7308817000000003</v>
      </c>
      <c r="G238" s="20">
        <v>1.4478979000000001</v>
      </c>
      <c r="H238" s="21">
        <v>1.3653057</v>
      </c>
      <c r="I238" s="20">
        <v>2.1466430000000001</v>
      </c>
      <c r="J238" s="21">
        <v>2.0641408000000001</v>
      </c>
      <c r="K238" s="20">
        <v>2.5244149999999999</v>
      </c>
      <c r="L238" s="21">
        <v>2.6889455999999998</v>
      </c>
      <c r="M238" s="20">
        <v>6.4505711000000003</v>
      </c>
      <c r="N238" s="21">
        <v>6.6072592999999999</v>
      </c>
      <c r="O238" s="20">
        <v>3.2581001999999999</v>
      </c>
      <c r="P238" s="21">
        <v>3.0532528000000001</v>
      </c>
      <c r="Q238" s="20">
        <v>2.8838832000000001</v>
      </c>
      <c r="R238" s="21">
        <v>2.7204966000000002</v>
      </c>
      <c r="S238" s="20">
        <v>2.1601149999999998</v>
      </c>
      <c r="T238" s="22">
        <v>2.0647319</v>
      </c>
    </row>
    <row r="239" spans="2:20">
      <c r="B239" s="6">
        <v>40179</v>
      </c>
      <c r="C239" s="17">
        <v>0.72340861000000001</v>
      </c>
      <c r="D239" s="18">
        <v>0.69895317000000001</v>
      </c>
      <c r="E239" s="17">
        <v>7.8023002999999997</v>
      </c>
      <c r="F239" s="18">
        <v>7.9446437999999997</v>
      </c>
      <c r="G239" s="17">
        <v>1.5399574</v>
      </c>
      <c r="H239" s="18">
        <v>1.4794171</v>
      </c>
      <c r="I239" s="17">
        <v>2.2965791000000002</v>
      </c>
      <c r="J239" s="18">
        <v>2.2552449999999999</v>
      </c>
      <c r="K239" s="17">
        <v>2.674566</v>
      </c>
      <c r="L239" s="18">
        <v>2.8504939</v>
      </c>
      <c r="M239" s="17">
        <v>6.25</v>
      </c>
      <c r="N239" s="18">
        <v>6.9370430000000001</v>
      </c>
      <c r="O239" s="17">
        <v>3.3676520999999999</v>
      </c>
      <c r="P239" s="18">
        <v>3.2907123</v>
      </c>
      <c r="Q239" s="17">
        <v>3.0069458</v>
      </c>
      <c r="R239" s="18">
        <v>2.9455385999999999</v>
      </c>
      <c r="S239" s="17">
        <v>2.2235010000000002</v>
      </c>
      <c r="T239" s="19">
        <v>2.2375668000000002</v>
      </c>
    </row>
    <row r="240" spans="2:20">
      <c r="B240" s="7">
        <v>40210</v>
      </c>
      <c r="C240" s="20">
        <v>0.68048145999999998</v>
      </c>
      <c r="D240" s="21">
        <v>0.65075788999999995</v>
      </c>
      <c r="E240" s="20">
        <v>7.2564507999999996</v>
      </c>
      <c r="F240" s="21">
        <v>7.7153480999999999</v>
      </c>
      <c r="G240" s="20">
        <v>1.4801507</v>
      </c>
      <c r="H240" s="21">
        <v>1.3998288000000001</v>
      </c>
      <c r="I240" s="20">
        <v>2.1865095000000001</v>
      </c>
      <c r="J240" s="21">
        <v>2.1187833</v>
      </c>
      <c r="K240" s="20">
        <v>2.6813547999999998</v>
      </c>
      <c r="L240" s="21">
        <v>2.6571045999999998</v>
      </c>
      <c r="M240" s="20">
        <v>6.2039831000000003</v>
      </c>
      <c r="N240" s="21">
        <v>6.4859964999999997</v>
      </c>
      <c r="O240" s="20">
        <v>3.3172209000000001</v>
      </c>
      <c r="P240" s="21">
        <v>3.1871939999999999</v>
      </c>
      <c r="Q240" s="20">
        <v>2.9029283000000001</v>
      </c>
      <c r="R240" s="21">
        <v>2.7983750000000001</v>
      </c>
      <c r="S240" s="20">
        <v>2.1805061000000001</v>
      </c>
      <c r="T240" s="22">
        <v>2.1465320000000001</v>
      </c>
    </row>
    <row r="241" spans="2:20">
      <c r="B241" s="6">
        <v>40238</v>
      </c>
      <c r="C241" s="17">
        <v>0.77168439</v>
      </c>
      <c r="D241" s="18">
        <v>0.71229098000000002</v>
      </c>
      <c r="E241" s="17">
        <v>9.1012046000000009</v>
      </c>
      <c r="F241" s="18">
        <v>8.8150718999999995</v>
      </c>
      <c r="G241" s="17">
        <v>1.6334279</v>
      </c>
      <c r="H241" s="18">
        <v>1.5116065999999999</v>
      </c>
      <c r="I241" s="17">
        <v>2.3793893000000002</v>
      </c>
      <c r="J241" s="18">
        <v>2.2135026</v>
      </c>
      <c r="K241" s="17">
        <v>2.8461360999999998</v>
      </c>
      <c r="L241" s="18">
        <v>2.9645923000000001</v>
      </c>
      <c r="M241" s="17">
        <v>6.9247801000000004</v>
      </c>
      <c r="N241" s="18">
        <v>6.9579434999999998</v>
      </c>
      <c r="O241" s="17">
        <v>3.7356220000000002</v>
      </c>
      <c r="P241" s="18">
        <v>3.4382877999999999</v>
      </c>
      <c r="Q241" s="17">
        <v>3.2581042</v>
      </c>
      <c r="R241" s="18">
        <v>3.0205747000000001</v>
      </c>
      <c r="S241" s="17">
        <v>2.4656568000000001</v>
      </c>
      <c r="T241" s="19">
        <v>2.3327254000000002</v>
      </c>
    </row>
    <row r="242" spans="2:20">
      <c r="B242" s="7">
        <v>40269</v>
      </c>
      <c r="C242" s="20">
        <v>0.71613561999999997</v>
      </c>
      <c r="D242" s="21">
        <v>0.66996401000000005</v>
      </c>
      <c r="E242" s="20">
        <v>8.5021892000000001</v>
      </c>
      <c r="F242" s="21">
        <v>8.1697088999999998</v>
      </c>
      <c r="G242" s="20">
        <v>1.5038351999999999</v>
      </c>
      <c r="H242" s="21">
        <v>1.4041726999999999</v>
      </c>
      <c r="I242" s="20">
        <v>2.2486842</v>
      </c>
      <c r="J242" s="21">
        <v>2.1553943000000002</v>
      </c>
      <c r="K242" s="20">
        <v>2.6799453999999998</v>
      </c>
      <c r="L242" s="21">
        <v>2.8201846000000002</v>
      </c>
      <c r="M242" s="20">
        <v>6.2460258</v>
      </c>
      <c r="N242" s="21">
        <v>6.7230165</v>
      </c>
      <c r="O242" s="20">
        <v>3.3464116000000002</v>
      </c>
      <c r="P242" s="21">
        <v>3.1970000000000001</v>
      </c>
      <c r="Q242" s="20">
        <v>2.9594659000000001</v>
      </c>
      <c r="R242" s="21">
        <v>2.8003442000000001</v>
      </c>
      <c r="S242" s="20">
        <v>2.2456345</v>
      </c>
      <c r="T242" s="22">
        <v>2.1654371000000001</v>
      </c>
    </row>
    <row r="243" spans="2:20">
      <c r="B243" s="6">
        <v>40299</v>
      </c>
      <c r="C243" s="17">
        <v>0.69476954999999996</v>
      </c>
      <c r="D243" s="18">
        <v>0.63755055000000005</v>
      </c>
      <c r="E243" s="17">
        <v>8.0669556999999994</v>
      </c>
      <c r="F243" s="18">
        <v>7.5646849999999999</v>
      </c>
      <c r="G243" s="17">
        <v>1.4187034000000001</v>
      </c>
      <c r="H243" s="18">
        <v>1.3436788</v>
      </c>
      <c r="I243" s="17">
        <v>2.1454517000000002</v>
      </c>
      <c r="J243" s="18">
        <v>2.0585095</v>
      </c>
      <c r="K243" s="17">
        <v>2.5855196999999999</v>
      </c>
      <c r="L243" s="18">
        <v>2.6329262999999998</v>
      </c>
      <c r="M243" s="17">
        <v>6.0800919000000002</v>
      </c>
      <c r="N243" s="18">
        <v>6.1063004000000003</v>
      </c>
      <c r="O243" s="17">
        <v>3.1418086999999999</v>
      </c>
      <c r="P243" s="18">
        <v>2.98163</v>
      </c>
      <c r="Q243" s="17">
        <v>2.8229980000000001</v>
      </c>
      <c r="R243" s="18">
        <v>2.6410049</v>
      </c>
      <c r="S243" s="17">
        <v>2.1054903</v>
      </c>
      <c r="T243" s="19">
        <v>2.0529524000000001</v>
      </c>
    </row>
    <row r="244" spans="2:20">
      <c r="B244" s="7">
        <v>40330</v>
      </c>
      <c r="C244" s="20">
        <v>0.69626301999999995</v>
      </c>
      <c r="D244" s="21">
        <v>0.64820984000000004</v>
      </c>
      <c r="E244" s="20">
        <v>7.8411910999999996</v>
      </c>
      <c r="F244" s="21">
        <v>7.3265783000000004</v>
      </c>
      <c r="G244" s="20">
        <v>1.4434340000000001</v>
      </c>
      <c r="H244" s="21">
        <v>1.3408602000000001</v>
      </c>
      <c r="I244" s="20">
        <v>2.0721753000000001</v>
      </c>
      <c r="J244" s="21">
        <v>1.9936434999999999</v>
      </c>
      <c r="K244" s="20">
        <v>2.4771063</v>
      </c>
      <c r="L244" s="21">
        <v>2.6451433</v>
      </c>
      <c r="M244" s="20">
        <v>6.1276596000000003</v>
      </c>
      <c r="N244" s="21">
        <v>6.0254479999999999</v>
      </c>
      <c r="O244" s="20">
        <v>3.2087767</v>
      </c>
      <c r="P244" s="21">
        <v>3.0026362999999998</v>
      </c>
      <c r="Q244" s="20">
        <v>2.8190024</v>
      </c>
      <c r="R244" s="21">
        <v>2.6535468999999998</v>
      </c>
      <c r="S244" s="20">
        <v>2.1602630999999999</v>
      </c>
      <c r="T244" s="22">
        <v>2.0498851999999999</v>
      </c>
    </row>
    <row r="245" spans="2:20">
      <c r="B245" s="6">
        <v>40360</v>
      </c>
      <c r="C245" s="17">
        <v>0.70108398999999999</v>
      </c>
      <c r="D245" s="18">
        <v>0.65487799000000002</v>
      </c>
      <c r="E245" s="17">
        <v>7.6348212000000002</v>
      </c>
      <c r="F245" s="18">
        <v>7.3931116000000001</v>
      </c>
      <c r="G245" s="17">
        <v>1.5006931999999999</v>
      </c>
      <c r="H245" s="18">
        <v>1.3889928</v>
      </c>
      <c r="I245" s="17">
        <v>2.1046466000000001</v>
      </c>
      <c r="J245" s="18">
        <v>2.0274192000000002</v>
      </c>
      <c r="K245" s="17">
        <v>2.6746303999999999</v>
      </c>
      <c r="L245" s="18">
        <v>2.6721252999999998</v>
      </c>
      <c r="M245" s="17">
        <v>6.2263821999999998</v>
      </c>
      <c r="N245" s="18">
        <v>6.4190516000000004</v>
      </c>
      <c r="O245" s="17">
        <v>3.2495402000000002</v>
      </c>
      <c r="P245" s="18">
        <v>3.0866297999999999</v>
      </c>
      <c r="Q245" s="17">
        <v>2.8802846</v>
      </c>
      <c r="R245" s="18">
        <v>2.7427716000000002</v>
      </c>
      <c r="S245" s="17">
        <v>2.1589930000000002</v>
      </c>
      <c r="T245" s="19">
        <v>2.0798459999999999</v>
      </c>
    </row>
    <row r="246" spans="2:20">
      <c r="B246" s="7">
        <v>40391</v>
      </c>
      <c r="C246" s="20">
        <v>0.68054923</v>
      </c>
      <c r="D246" s="21">
        <v>0.63645085000000001</v>
      </c>
      <c r="E246" s="20">
        <v>7.5656565999999996</v>
      </c>
      <c r="F246" s="21">
        <v>7.1407230000000004</v>
      </c>
      <c r="G246" s="20">
        <v>1.4384916999999999</v>
      </c>
      <c r="H246" s="21">
        <v>1.3595931000000001</v>
      </c>
      <c r="I246" s="20">
        <v>2.0566119999999999</v>
      </c>
      <c r="J246" s="21">
        <v>1.9654045</v>
      </c>
      <c r="K246" s="20">
        <v>2.5670405999999999</v>
      </c>
      <c r="L246" s="21">
        <v>2.6787100000000001</v>
      </c>
      <c r="M246" s="20">
        <v>5.9116347999999999</v>
      </c>
      <c r="N246" s="21">
        <v>6.2740429000000004</v>
      </c>
      <c r="O246" s="20">
        <v>3.1912943999999999</v>
      </c>
      <c r="P246" s="21">
        <v>2.9812924999999999</v>
      </c>
      <c r="Q246" s="20">
        <v>2.8573311000000001</v>
      </c>
      <c r="R246" s="21">
        <v>2.6627317000000001</v>
      </c>
      <c r="S246" s="20">
        <v>2.0929777999999999</v>
      </c>
      <c r="T246" s="22">
        <v>1.9837298000000001</v>
      </c>
    </row>
    <row r="247" spans="2:20">
      <c r="B247" s="6">
        <v>40422</v>
      </c>
      <c r="C247" s="17">
        <v>0.67273495000000005</v>
      </c>
      <c r="D247" s="18">
        <v>0.63027648000000003</v>
      </c>
      <c r="E247" s="17">
        <v>7.8965899000000004</v>
      </c>
      <c r="F247" s="18">
        <v>7.0608209000000004</v>
      </c>
      <c r="G247" s="17">
        <v>1.438825</v>
      </c>
      <c r="H247" s="18">
        <v>1.3429099</v>
      </c>
      <c r="I247" s="17">
        <v>2.1107795</v>
      </c>
      <c r="J247" s="18">
        <v>2.0189423</v>
      </c>
      <c r="K247" s="17">
        <v>2.5065210000000002</v>
      </c>
      <c r="L247" s="18">
        <v>2.7071299</v>
      </c>
      <c r="M247" s="17">
        <v>6.0556127999999996</v>
      </c>
      <c r="N247" s="18">
        <v>6.2797219999999996</v>
      </c>
      <c r="O247" s="17">
        <v>3.2192875000000001</v>
      </c>
      <c r="P247" s="18">
        <v>3.0437954</v>
      </c>
      <c r="Q247" s="17">
        <v>2.8504182</v>
      </c>
      <c r="R247" s="18">
        <v>2.6860333000000001</v>
      </c>
      <c r="S247" s="17">
        <v>2.0678578000000001</v>
      </c>
      <c r="T247" s="19">
        <v>1.9897079</v>
      </c>
    </row>
    <row r="248" spans="2:20">
      <c r="B248" s="7">
        <v>40452</v>
      </c>
      <c r="C248" s="20">
        <v>0.68472896999999999</v>
      </c>
      <c r="D248" s="21">
        <v>0.65511931000000001</v>
      </c>
      <c r="E248" s="20">
        <v>7.5700750000000001</v>
      </c>
      <c r="F248" s="21">
        <v>7.7022976999999999</v>
      </c>
      <c r="G248" s="20">
        <v>1.4708920000000001</v>
      </c>
      <c r="H248" s="21">
        <v>1.3939773</v>
      </c>
      <c r="I248" s="20">
        <v>2.1920491000000002</v>
      </c>
      <c r="J248" s="21">
        <v>2.0646686999999999</v>
      </c>
      <c r="K248" s="20">
        <v>2.5743732000000001</v>
      </c>
      <c r="L248" s="21">
        <v>2.7961478</v>
      </c>
      <c r="M248" s="20">
        <v>5.8299240000000001</v>
      </c>
      <c r="N248" s="21">
        <v>6.4368796000000001</v>
      </c>
      <c r="O248" s="20">
        <v>3.3038889</v>
      </c>
      <c r="P248" s="21">
        <v>3.1488331999999999</v>
      </c>
      <c r="Q248" s="20">
        <v>2.9126560000000001</v>
      </c>
      <c r="R248" s="21">
        <v>2.7616413</v>
      </c>
      <c r="S248" s="20">
        <v>2.1293763000000001</v>
      </c>
      <c r="T248" s="22">
        <v>2.0588225000000002</v>
      </c>
    </row>
    <row r="249" spans="2:20">
      <c r="B249" s="6">
        <v>40483</v>
      </c>
      <c r="C249" s="17">
        <v>0.66749320000000001</v>
      </c>
      <c r="D249" s="18">
        <v>0.62584191</v>
      </c>
      <c r="E249" s="17">
        <v>7.8906703</v>
      </c>
      <c r="F249" s="18">
        <v>7.4470191999999997</v>
      </c>
      <c r="G249" s="17">
        <v>1.3894377</v>
      </c>
      <c r="H249" s="18">
        <v>1.3008108</v>
      </c>
      <c r="I249" s="17">
        <v>2.0760706999999998</v>
      </c>
      <c r="J249" s="18">
        <v>1.9579057</v>
      </c>
      <c r="K249" s="17">
        <v>2.5327548000000002</v>
      </c>
      <c r="L249" s="18">
        <v>2.6388258000000002</v>
      </c>
      <c r="M249" s="17">
        <v>5.8881455000000003</v>
      </c>
      <c r="N249" s="18">
        <v>6.0660499000000003</v>
      </c>
      <c r="O249" s="17">
        <v>3.1911234999999998</v>
      </c>
      <c r="P249" s="18">
        <v>2.9052319</v>
      </c>
      <c r="Q249" s="17">
        <v>2.8067156999999998</v>
      </c>
      <c r="R249" s="18">
        <v>2.6010822</v>
      </c>
      <c r="S249" s="17">
        <v>2.0650352000000001</v>
      </c>
      <c r="T249" s="19">
        <v>1.9346080000000001</v>
      </c>
    </row>
    <row r="250" spans="2:20">
      <c r="B250" s="8">
        <v>40513</v>
      </c>
      <c r="C250" s="23">
        <v>0.69523710000000005</v>
      </c>
      <c r="D250" s="24">
        <v>0.65843938999999996</v>
      </c>
      <c r="E250" s="23">
        <v>9.1045899000000006</v>
      </c>
      <c r="F250" s="24">
        <v>8.2659915999999996</v>
      </c>
      <c r="G250" s="23">
        <v>1.4592456</v>
      </c>
      <c r="H250" s="24">
        <v>1.3509960000000001</v>
      </c>
      <c r="I250" s="23">
        <v>2.1637129000000002</v>
      </c>
      <c r="J250" s="24">
        <v>2.0477660000000002</v>
      </c>
      <c r="K250" s="23">
        <v>2.6793830999999999</v>
      </c>
      <c r="L250" s="24">
        <v>2.8320401999999998</v>
      </c>
      <c r="M250" s="23">
        <v>6.1555168</v>
      </c>
      <c r="N250" s="24">
        <v>6.3333431999999998</v>
      </c>
      <c r="O250" s="23">
        <v>3.3183995999999998</v>
      </c>
      <c r="P250" s="24">
        <v>3.1086087999999998</v>
      </c>
      <c r="Q250" s="23">
        <v>2.9386066999999998</v>
      </c>
      <c r="R250" s="24">
        <v>2.7622428999999999</v>
      </c>
      <c r="S250" s="23">
        <v>2.1863302</v>
      </c>
      <c r="T250" s="25">
        <v>2.0822379999999998</v>
      </c>
    </row>
    <row r="251" spans="2:20">
      <c r="B251" s="6">
        <v>40544</v>
      </c>
      <c r="C251" s="17">
        <v>0.76242089999999996</v>
      </c>
      <c r="D251" s="18">
        <v>0.71263889999999996</v>
      </c>
      <c r="E251" s="17">
        <v>9.3293938999999995</v>
      </c>
      <c r="F251" s="18">
        <v>8.9107076999999997</v>
      </c>
      <c r="G251" s="17">
        <v>1.6227012999999999</v>
      </c>
      <c r="H251" s="18">
        <v>1.5039294000000001</v>
      </c>
      <c r="I251" s="17">
        <v>2.2805715000000002</v>
      </c>
      <c r="J251" s="18">
        <v>2.1823141000000001</v>
      </c>
      <c r="K251" s="17">
        <v>3.0774309999999998</v>
      </c>
      <c r="L251" s="18">
        <v>3.1168398000000002</v>
      </c>
      <c r="M251" s="17">
        <v>6.5361335</v>
      </c>
      <c r="N251" s="18">
        <v>6.7525256000000002</v>
      </c>
      <c r="O251" s="17">
        <v>3.7102599000000001</v>
      </c>
      <c r="P251" s="18">
        <v>3.3881036999999998</v>
      </c>
      <c r="Q251" s="17">
        <v>3.2181708000000002</v>
      </c>
      <c r="R251" s="18">
        <v>2.9736802</v>
      </c>
      <c r="S251" s="17">
        <v>2.5046484000000002</v>
      </c>
      <c r="T251" s="19">
        <v>2.3157817999999999</v>
      </c>
    </row>
    <row r="252" spans="2:20">
      <c r="B252" s="7">
        <v>40575</v>
      </c>
      <c r="C252" s="20">
        <v>0.69303448000000001</v>
      </c>
      <c r="D252" s="21">
        <v>0.66649314999999998</v>
      </c>
      <c r="E252" s="20">
        <v>8.7006549999999994</v>
      </c>
      <c r="F252" s="21">
        <v>8.7097355000000007</v>
      </c>
      <c r="G252" s="20">
        <v>1.5077772</v>
      </c>
      <c r="H252" s="21">
        <v>1.4189943</v>
      </c>
      <c r="I252" s="20">
        <v>2.1590606999999999</v>
      </c>
      <c r="J252" s="21">
        <v>2.0878953</v>
      </c>
      <c r="K252" s="20">
        <v>2.8125</v>
      </c>
      <c r="L252" s="21">
        <v>3.0018341999999998</v>
      </c>
      <c r="M252" s="20">
        <v>6.1481735999999998</v>
      </c>
      <c r="N252" s="21">
        <v>6.3270825000000004</v>
      </c>
      <c r="O252" s="20">
        <v>3.4255846999999999</v>
      </c>
      <c r="P252" s="21">
        <v>3.2334824000000002</v>
      </c>
      <c r="Q252" s="20">
        <v>2.9928501999999999</v>
      </c>
      <c r="R252" s="21">
        <v>2.8263585999999998</v>
      </c>
      <c r="S252" s="20">
        <v>2.3364704000000001</v>
      </c>
      <c r="T252" s="22">
        <v>2.2143386</v>
      </c>
    </row>
    <row r="253" spans="2:20">
      <c r="B253" s="6">
        <v>40603</v>
      </c>
      <c r="C253" s="17">
        <v>0.75840110000000005</v>
      </c>
      <c r="D253" s="18">
        <v>0.73001342000000002</v>
      </c>
      <c r="E253" s="17">
        <v>9.6861288999999999</v>
      </c>
      <c r="F253" s="18">
        <v>9.0600322999999996</v>
      </c>
      <c r="G253" s="17">
        <v>1.6483042000000001</v>
      </c>
      <c r="H253" s="18">
        <v>1.5727306999999999</v>
      </c>
      <c r="I253" s="17">
        <v>2.3355926</v>
      </c>
      <c r="J253" s="18">
        <v>2.2576532</v>
      </c>
      <c r="K253" s="17">
        <v>3.0243910000000001</v>
      </c>
      <c r="L253" s="18">
        <v>3.2652291999999998</v>
      </c>
      <c r="M253" s="17">
        <v>6.8692975000000001</v>
      </c>
      <c r="N253" s="18">
        <v>6.9595802000000004</v>
      </c>
      <c r="O253" s="17">
        <v>3.6929506000000001</v>
      </c>
      <c r="P253" s="18">
        <v>3.5548959</v>
      </c>
      <c r="Q253" s="17">
        <v>3.2086817999999999</v>
      </c>
      <c r="R253" s="18">
        <v>3.0803387999999998</v>
      </c>
      <c r="S253" s="17">
        <v>2.5412970000000001</v>
      </c>
      <c r="T253" s="19">
        <v>2.4747157</v>
      </c>
    </row>
    <row r="254" spans="2:20">
      <c r="B254" s="7">
        <v>40634</v>
      </c>
      <c r="C254" s="20">
        <v>0.69979380999999996</v>
      </c>
      <c r="D254" s="21">
        <v>0.66141676999999999</v>
      </c>
      <c r="E254" s="20">
        <v>8.5090485999999999</v>
      </c>
      <c r="F254" s="21">
        <v>8.3830351000000007</v>
      </c>
      <c r="G254" s="20">
        <v>1.5109497999999999</v>
      </c>
      <c r="H254" s="21">
        <v>1.3996071999999999</v>
      </c>
      <c r="I254" s="20">
        <v>2.1550053999999998</v>
      </c>
      <c r="J254" s="21">
        <v>2.0968320999999999</v>
      </c>
      <c r="K254" s="20">
        <v>2.8502234999999998</v>
      </c>
      <c r="L254" s="21">
        <v>2.9661762999999999</v>
      </c>
      <c r="M254" s="20">
        <v>6.2858086999999996</v>
      </c>
      <c r="N254" s="21">
        <v>6.3067164</v>
      </c>
      <c r="O254" s="20">
        <v>3.4500677999999998</v>
      </c>
      <c r="P254" s="21">
        <v>3.1192459000000001</v>
      </c>
      <c r="Q254" s="20">
        <v>2.9996991</v>
      </c>
      <c r="R254" s="21">
        <v>2.7484872999999999</v>
      </c>
      <c r="S254" s="20">
        <v>2.3714054999999998</v>
      </c>
      <c r="T254" s="22">
        <v>2.1500113000000001</v>
      </c>
    </row>
    <row r="255" spans="2:20">
      <c r="B255" s="6">
        <v>40664</v>
      </c>
      <c r="C255" s="17">
        <v>0.69844037999999997</v>
      </c>
      <c r="D255" s="18">
        <v>0.65116496000000001</v>
      </c>
      <c r="E255" s="17">
        <v>8.5129400000000004</v>
      </c>
      <c r="F255" s="18">
        <v>8.2354900000000004</v>
      </c>
      <c r="G255" s="17">
        <v>1.4969535</v>
      </c>
      <c r="H255" s="18">
        <v>1.3769577</v>
      </c>
      <c r="I255" s="17">
        <v>2.1367737999999998</v>
      </c>
      <c r="J255" s="18">
        <v>2.0680931999999999</v>
      </c>
      <c r="K255" s="17">
        <v>2.8717001999999998</v>
      </c>
      <c r="L255" s="18">
        <v>2.8532869000000001</v>
      </c>
      <c r="M255" s="17">
        <v>6.1513590999999996</v>
      </c>
      <c r="N255" s="18">
        <v>6.23909</v>
      </c>
      <c r="O255" s="17">
        <v>3.3933322000000001</v>
      </c>
      <c r="P255" s="18">
        <v>3.0416742000000001</v>
      </c>
      <c r="Q255" s="17">
        <v>2.9488515</v>
      </c>
      <c r="R255" s="18">
        <v>2.6781571</v>
      </c>
      <c r="S255" s="17">
        <v>2.3463639000000001</v>
      </c>
      <c r="T255" s="19">
        <v>2.0995067999999999</v>
      </c>
    </row>
    <row r="256" spans="2:20">
      <c r="B256" s="7">
        <v>40695</v>
      </c>
      <c r="C256" s="20">
        <v>0.67744950000000004</v>
      </c>
      <c r="D256" s="21">
        <v>0.65649548999999996</v>
      </c>
      <c r="E256" s="20">
        <v>8.3160772000000005</v>
      </c>
      <c r="F256" s="21">
        <v>8.8624448999999998</v>
      </c>
      <c r="G256" s="20">
        <v>1.4680546000000001</v>
      </c>
      <c r="H256" s="21">
        <v>1.3977203</v>
      </c>
      <c r="I256" s="20">
        <v>2.0370938999999999</v>
      </c>
      <c r="J256" s="21">
        <v>2.0179950999999998</v>
      </c>
      <c r="K256" s="20">
        <v>2.7183424999999999</v>
      </c>
      <c r="L256" s="21">
        <v>2.8964012000000001</v>
      </c>
      <c r="M256" s="20">
        <v>6.1069731999999997</v>
      </c>
      <c r="N256" s="21">
        <v>6.2102485999999999</v>
      </c>
      <c r="O256" s="20">
        <v>3.2309926999999998</v>
      </c>
      <c r="P256" s="21">
        <v>3.1074202999999998</v>
      </c>
      <c r="Q256" s="20">
        <v>2.8107506</v>
      </c>
      <c r="R256" s="21">
        <v>2.7042655</v>
      </c>
      <c r="S256" s="20">
        <v>2.2005588</v>
      </c>
      <c r="T256" s="22">
        <v>2.1208249000000001</v>
      </c>
    </row>
    <row r="257" spans="2:20">
      <c r="B257" s="6">
        <v>40725</v>
      </c>
      <c r="C257" s="17">
        <v>0.66066665000000002</v>
      </c>
      <c r="D257" s="18">
        <v>0.64032745000000002</v>
      </c>
      <c r="E257" s="17">
        <v>7.878584</v>
      </c>
      <c r="F257" s="18">
        <v>8.0483239999999991</v>
      </c>
      <c r="G257" s="17">
        <v>1.4160637</v>
      </c>
      <c r="H257" s="18">
        <v>1.3593918</v>
      </c>
      <c r="I257" s="17">
        <v>2.0487174000000001</v>
      </c>
      <c r="J257" s="18">
        <v>1.9899640000000001</v>
      </c>
      <c r="K257" s="17">
        <v>2.6869497999999998</v>
      </c>
      <c r="L257" s="18">
        <v>2.8626931</v>
      </c>
      <c r="M257" s="17">
        <v>5.8290370999999999</v>
      </c>
      <c r="N257" s="18">
        <v>6.0898615999999999</v>
      </c>
      <c r="O257" s="17">
        <v>3.2025362999999998</v>
      </c>
      <c r="P257" s="18">
        <v>3.0790772</v>
      </c>
      <c r="Q257" s="17">
        <v>2.7845677000000002</v>
      </c>
      <c r="R257" s="18">
        <v>2.6610879000000001</v>
      </c>
      <c r="S257" s="17">
        <v>2.1534903000000001</v>
      </c>
      <c r="T257" s="19">
        <v>2.1399701000000002</v>
      </c>
    </row>
    <row r="258" spans="2:20">
      <c r="B258" s="7">
        <v>40756</v>
      </c>
      <c r="C258" s="20">
        <v>0.68714396</v>
      </c>
      <c r="D258" s="21">
        <v>0.64965740999999999</v>
      </c>
      <c r="E258" s="20">
        <v>8.6398132000000007</v>
      </c>
      <c r="F258" s="21">
        <v>8.1355932000000006</v>
      </c>
      <c r="G258" s="20">
        <v>1.4692893</v>
      </c>
      <c r="H258" s="21">
        <v>1.369939</v>
      </c>
      <c r="I258" s="20">
        <v>2.1545429</v>
      </c>
      <c r="J258" s="21">
        <v>2.0300227999999998</v>
      </c>
      <c r="K258" s="20">
        <v>2.7106503000000002</v>
      </c>
      <c r="L258" s="21">
        <v>2.9373597999999999</v>
      </c>
      <c r="M258" s="20">
        <v>6.0849187000000002</v>
      </c>
      <c r="N258" s="21">
        <v>6.2368943000000003</v>
      </c>
      <c r="O258" s="20">
        <v>3.4017206</v>
      </c>
      <c r="P258" s="21">
        <v>3.0784322</v>
      </c>
      <c r="Q258" s="20">
        <v>2.9449801999999998</v>
      </c>
      <c r="R258" s="21">
        <v>2.6780471000000001</v>
      </c>
      <c r="S258" s="20">
        <v>2.2587882000000001</v>
      </c>
      <c r="T258" s="22">
        <v>2.1122234</v>
      </c>
    </row>
    <row r="259" spans="2:20">
      <c r="B259" s="6">
        <v>40787</v>
      </c>
      <c r="C259" s="17">
        <v>0.66205075999999996</v>
      </c>
      <c r="D259" s="18">
        <v>0.62919446999999995</v>
      </c>
      <c r="E259" s="17">
        <v>8.3045855999999993</v>
      </c>
      <c r="F259" s="18">
        <v>7.8792530000000003</v>
      </c>
      <c r="G259" s="17">
        <v>1.4057301</v>
      </c>
      <c r="H259" s="18">
        <v>1.3401738000000001</v>
      </c>
      <c r="I259" s="17">
        <v>2.1349277</v>
      </c>
      <c r="J259" s="18">
        <v>2.0279734999999999</v>
      </c>
      <c r="K259" s="17">
        <v>2.6975091</v>
      </c>
      <c r="L259" s="18">
        <v>2.8834982999999998</v>
      </c>
      <c r="M259" s="17">
        <v>5.7670773000000004</v>
      </c>
      <c r="N259" s="18">
        <v>6.1328693000000003</v>
      </c>
      <c r="O259" s="17">
        <v>3.2537745999999999</v>
      </c>
      <c r="P259" s="18">
        <v>3.0103445999999998</v>
      </c>
      <c r="Q259" s="17">
        <v>2.8394330999999999</v>
      </c>
      <c r="R259" s="18">
        <v>2.6402492</v>
      </c>
      <c r="S259" s="17">
        <v>2.1670714000000002</v>
      </c>
      <c r="T259" s="19">
        <v>2.0310424</v>
      </c>
    </row>
    <row r="260" spans="2:20">
      <c r="B260" s="7">
        <v>40817</v>
      </c>
      <c r="C260" s="20">
        <v>0.64866526000000002</v>
      </c>
      <c r="D260" s="21">
        <v>0.61586790000000002</v>
      </c>
      <c r="E260" s="20">
        <v>8.1568693999999997</v>
      </c>
      <c r="F260" s="21">
        <v>7.2566826999999998</v>
      </c>
      <c r="G260" s="20">
        <v>1.3892846999999999</v>
      </c>
      <c r="H260" s="21">
        <v>1.3063336000000001</v>
      </c>
      <c r="I260" s="20">
        <v>2.0488</v>
      </c>
      <c r="J260" s="21">
        <v>2.0015185999999998</v>
      </c>
      <c r="K260" s="20">
        <v>2.5627379000000001</v>
      </c>
      <c r="L260" s="21">
        <v>2.7811854</v>
      </c>
      <c r="M260" s="20">
        <v>5.6050303000000001</v>
      </c>
      <c r="N260" s="21">
        <v>5.8733548999999998</v>
      </c>
      <c r="O260" s="20">
        <v>3.1960335</v>
      </c>
      <c r="P260" s="21">
        <v>2.9815223999999998</v>
      </c>
      <c r="Q260" s="20">
        <v>2.7794021</v>
      </c>
      <c r="R260" s="21">
        <v>2.5672649000000001</v>
      </c>
      <c r="S260" s="20">
        <v>2.1183442000000001</v>
      </c>
      <c r="T260" s="22">
        <v>2.0349680000000001</v>
      </c>
    </row>
    <row r="261" spans="2:20" ht="15.75" thickBot="1">
      <c r="B261" s="6">
        <v>40848</v>
      </c>
      <c r="C261" s="17">
        <v>0.61319553999999998</v>
      </c>
      <c r="D261" s="18">
        <v>0.59002429000000001</v>
      </c>
      <c r="E261" s="17">
        <v>7.4747127999999998</v>
      </c>
      <c r="F261" s="18">
        <v>7.7273524</v>
      </c>
      <c r="G261" s="17">
        <v>1.3273790999999999</v>
      </c>
      <c r="H261" s="18">
        <v>1.2499384</v>
      </c>
      <c r="I261" s="17">
        <v>1.934796</v>
      </c>
      <c r="J261" s="18">
        <v>1.8646164999999999</v>
      </c>
      <c r="K261" s="17">
        <v>2.5428198000000002</v>
      </c>
      <c r="L261" s="18">
        <v>2.7125333999999999</v>
      </c>
      <c r="M261" s="17">
        <v>5.4350959999999997</v>
      </c>
      <c r="N261" s="18">
        <v>5.5976195000000004</v>
      </c>
      <c r="O261" s="17">
        <v>3.0871343000000002</v>
      </c>
      <c r="P261" s="18">
        <v>2.8260353999999999</v>
      </c>
      <c r="Q261" s="17">
        <v>2.6780876</v>
      </c>
      <c r="R261" s="18">
        <v>2.4940250000000002</v>
      </c>
      <c r="S261" s="17">
        <v>2.0502699</v>
      </c>
      <c r="T261" s="19">
        <v>1.9183743</v>
      </c>
    </row>
    <row r="262" spans="2:20" ht="15.75" hidden="1" thickBot="1">
      <c r="B262" s="7">
        <v>40878</v>
      </c>
      <c r="C262" s="23">
        <v>0.58278459000000005</v>
      </c>
      <c r="D262" s="24">
        <v>0.55004120999999995</v>
      </c>
      <c r="E262" s="23">
        <v>7.5991575999999998</v>
      </c>
      <c r="F262" s="24">
        <v>7.2806303000000003</v>
      </c>
      <c r="G262" s="23">
        <v>1.2777038999999999</v>
      </c>
      <c r="H262" s="24">
        <v>1.1829759</v>
      </c>
      <c r="I262" s="23">
        <v>1.9078949999999999</v>
      </c>
      <c r="J262" s="24">
        <v>1.7857304000000001</v>
      </c>
      <c r="K262" s="23">
        <v>2.3936956999999999</v>
      </c>
      <c r="L262" s="24">
        <v>2.4796064000000002</v>
      </c>
      <c r="M262" s="23">
        <v>5.0990396000000002</v>
      </c>
      <c r="N262" s="24">
        <v>5.5414460999999999</v>
      </c>
      <c r="O262" s="23">
        <v>3.0211583000000002</v>
      </c>
      <c r="P262" s="24">
        <v>2.6842242000000001</v>
      </c>
      <c r="Q262" s="23">
        <v>2.6414170000000001</v>
      </c>
      <c r="R262" s="24">
        <v>2.3657682000000002</v>
      </c>
      <c r="S262" s="23">
        <v>1.9829846</v>
      </c>
      <c r="T262" s="25">
        <v>1.8214881000000001</v>
      </c>
    </row>
    <row r="263" spans="2:20" ht="15.75" thickBot="1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</row>
    <row r="264" spans="2:20" ht="15.75" thickBot="1">
      <c r="B264" s="3" t="s">
        <v>22</v>
      </c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5"/>
    </row>
    <row r="265" spans="2:20" ht="33" customHeight="1">
      <c r="B265" s="15"/>
      <c r="C265" s="129" t="s">
        <v>204</v>
      </c>
      <c r="D265" s="130"/>
      <c r="E265" s="129" t="s">
        <v>205</v>
      </c>
      <c r="F265" s="130"/>
      <c r="G265" s="129" t="s">
        <v>206</v>
      </c>
      <c r="H265" s="130"/>
      <c r="I265" s="129" t="s">
        <v>207</v>
      </c>
      <c r="J265" s="130"/>
      <c r="K265" s="129" t="s">
        <v>208</v>
      </c>
      <c r="L265" s="130"/>
      <c r="M265" s="129" t="s">
        <v>209</v>
      </c>
      <c r="N265" s="130"/>
      <c r="O265" s="129" t="s">
        <v>210</v>
      </c>
      <c r="P265" s="130"/>
      <c r="Q265" s="129" t="s">
        <v>211</v>
      </c>
      <c r="R265" s="130"/>
      <c r="S265" s="129" t="s">
        <v>212</v>
      </c>
      <c r="T265" s="131"/>
    </row>
    <row r="266" spans="2:20" ht="15.75" thickBot="1">
      <c r="B266" s="14"/>
      <c r="C266" s="12" t="s">
        <v>17</v>
      </c>
      <c r="D266" s="13" t="s">
        <v>18</v>
      </c>
      <c r="E266" s="12" t="s">
        <v>17</v>
      </c>
      <c r="F266" s="13" t="s">
        <v>18</v>
      </c>
      <c r="G266" s="12" t="s">
        <v>17</v>
      </c>
      <c r="H266" s="13" t="s">
        <v>18</v>
      </c>
      <c r="I266" s="12" t="s">
        <v>17</v>
      </c>
      <c r="J266" s="13" t="s">
        <v>18</v>
      </c>
      <c r="K266" s="12" t="s">
        <v>17</v>
      </c>
      <c r="L266" s="13" t="s">
        <v>18</v>
      </c>
      <c r="M266" s="12" t="s">
        <v>17</v>
      </c>
      <c r="N266" s="13" t="s">
        <v>18</v>
      </c>
      <c r="O266" s="12" t="s">
        <v>17</v>
      </c>
      <c r="P266" s="13" t="s">
        <v>18</v>
      </c>
      <c r="Q266" s="12" t="s">
        <v>17</v>
      </c>
      <c r="R266" s="13" t="s">
        <v>18</v>
      </c>
      <c r="S266" s="12" t="s">
        <v>17</v>
      </c>
      <c r="T266" s="16" t="s">
        <v>18</v>
      </c>
    </row>
    <row r="267" spans="2:20">
      <c r="B267" s="6">
        <v>39448</v>
      </c>
      <c r="C267" s="108">
        <v>7.2074036000000001</v>
      </c>
      <c r="D267" s="109">
        <v>7.3139006000000002</v>
      </c>
      <c r="E267" s="108">
        <v>11.586971</v>
      </c>
      <c r="F267" s="109">
        <v>11.954484000000001</v>
      </c>
      <c r="G267" s="108">
        <v>7.8192763999999997</v>
      </c>
      <c r="H267" s="109">
        <v>8.0035407999999997</v>
      </c>
      <c r="I267" s="108">
        <v>7.9604559999999998</v>
      </c>
      <c r="J267" s="109">
        <v>8.1746385000000004</v>
      </c>
      <c r="K267" s="108">
        <v>8.4204284000000005</v>
      </c>
      <c r="L267" s="109">
        <v>8.7976200999999996</v>
      </c>
      <c r="M267" s="108">
        <v>9.9867430000000006</v>
      </c>
      <c r="N267" s="109">
        <v>10.230074999999999</v>
      </c>
      <c r="O267" s="108">
        <v>8.5170642999999995</v>
      </c>
      <c r="P267" s="109">
        <v>8.6007145999999999</v>
      </c>
      <c r="Q267" s="108">
        <v>8.0382789999999993</v>
      </c>
      <c r="R267" s="109">
        <v>8.1464926000000002</v>
      </c>
      <c r="S267" s="108">
        <v>7.9014657000000001</v>
      </c>
      <c r="T267" s="110">
        <v>8.0111062000000004</v>
      </c>
    </row>
    <row r="268" spans="2:20">
      <c r="B268" s="7">
        <v>39479</v>
      </c>
      <c r="C268" s="111">
        <v>7.0801299999999996</v>
      </c>
      <c r="D268" s="112">
        <v>7.1433581999999998</v>
      </c>
      <c r="E268" s="111">
        <v>11.112666000000001</v>
      </c>
      <c r="F268" s="112">
        <v>11.700626</v>
      </c>
      <c r="G268" s="111">
        <v>7.6856076</v>
      </c>
      <c r="H268" s="112">
        <v>7.8316647000000001</v>
      </c>
      <c r="I268" s="111">
        <v>7.8506872000000003</v>
      </c>
      <c r="J268" s="112">
        <v>7.9455415</v>
      </c>
      <c r="K268" s="111">
        <v>8.2899212000000002</v>
      </c>
      <c r="L268" s="112">
        <v>8.5488549999999996</v>
      </c>
      <c r="M268" s="111">
        <v>9.9078891000000002</v>
      </c>
      <c r="N268" s="112">
        <v>9.8828244000000005</v>
      </c>
      <c r="O268" s="111">
        <v>8.3026856999999996</v>
      </c>
      <c r="P268" s="112">
        <v>8.3661814000000003</v>
      </c>
      <c r="Q268" s="111">
        <v>7.8715016000000002</v>
      </c>
      <c r="R268" s="112">
        <v>7.9337847999999997</v>
      </c>
      <c r="S268" s="111">
        <v>7.7732298000000002</v>
      </c>
      <c r="T268" s="113">
        <v>7.8340699000000003</v>
      </c>
    </row>
    <row r="269" spans="2:20">
      <c r="B269" s="6">
        <v>39508</v>
      </c>
      <c r="C269" s="108">
        <v>7.2366786000000003</v>
      </c>
      <c r="D269" s="109">
        <v>7.3613859000000001</v>
      </c>
      <c r="E269" s="108">
        <v>11.554947</v>
      </c>
      <c r="F269" s="109">
        <v>11.961551</v>
      </c>
      <c r="G269" s="108">
        <v>7.8922549999999996</v>
      </c>
      <c r="H269" s="109">
        <v>8.1045467000000002</v>
      </c>
      <c r="I269" s="108">
        <v>8.0351517999999995</v>
      </c>
      <c r="J269" s="109">
        <v>8.2246708999999996</v>
      </c>
      <c r="K269" s="108">
        <v>8.4713162000000004</v>
      </c>
      <c r="L269" s="109">
        <v>8.9107847000000007</v>
      </c>
      <c r="M269" s="108">
        <v>10.158682000000001</v>
      </c>
      <c r="N269" s="109">
        <v>10.452321</v>
      </c>
      <c r="O269" s="108">
        <v>8.5345466999999999</v>
      </c>
      <c r="P269" s="109">
        <v>8.6450638000000009</v>
      </c>
      <c r="Q269" s="108">
        <v>8.0587645999999999</v>
      </c>
      <c r="R269" s="109">
        <v>8.1881347000000009</v>
      </c>
      <c r="S269" s="108">
        <v>7.9707606000000002</v>
      </c>
      <c r="T269" s="110">
        <v>8.0592659999999992</v>
      </c>
    </row>
    <row r="270" spans="2:20">
      <c r="B270" s="7">
        <v>39539</v>
      </c>
      <c r="C270" s="111">
        <v>7.0306949000000003</v>
      </c>
      <c r="D270" s="112">
        <v>7.1325741000000003</v>
      </c>
      <c r="E270" s="111">
        <v>11.408035999999999</v>
      </c>
      <c r="F270" s="112">
        <v>11.805996</v>
      </c>
      <c r="G270" s="111">
        <v>7.6167632000000003</v>
      </c>
      <c r="H270" s="112">
        <v>7.8128457999999998</v>
      </c>
      <c r="I270" s="111">
        <v>7.8165581</v>
      </c>
      <c r="J270" s="112">
        <v>7.9379419999999996</v>
      </c>
      <c r="K270" s="111">
        <v>8.2431709000000009</v>
      </c>
      <c r="L270" s="112">
        <v>8.5958172000000008</v>
      </c>
      <c r="M270" s="111">
        <v>9.7525423999999994</v>
      </c>
      <c r="N270" s="112">
        <v>9.9965644999999999</v>
      </c>
      <c r="O270" s="111">
        <v>8.3262444000000002</v>
      </c>
      <c r="P270" s="112">
        <v>8.3854916999999993</v>
      </c>
      <c r="Q270" s="111">
        <v>7.8471767999999997</v>
      </c>
      <c r="R270" s="112">
        <v>7.9223708999999998</v>
      </c>
      <c r="S270" s="111">
        <v>7.7061419000000004</v>
      </c>
      <c r="T270" s="113">
        <v>7.8054971000000002</v>
      </c>
    </row>
    <row r="271" spans="2:20">
      <c r="B271" s="6">
        <v>39569</v>
      </c>
      <c r="C271" s="108">
        <v>7.1091569000000003</v>
      </c>
      <c r="D271" s="109">
        <v>7.2085445999999997</v>
      </c>
      <c r="E271" s="108">
        <v>11.326813</v>
      </c>
      <c r="F271" s="109">
        <v>11.721541</v>
      </c>
      <c r="G271" s="108">
        <v>7.6971955000000003</v>
      </c>
      <c r="H271" s="109">
        <v>7.9484347</v>
      </c>
      <c r="I271" s="108">
        <v>7.9249919000000002</v>
      </c>
      <c r="J271" s="109">
        <v>8.0769526999999997</v>
      </c>
      <c r="K271" s="108">
        <v>8.3920595999999996</v>
      </c>
      <c r="L271" s="109">
        <v>8.5523845000000005</v>
      </c>
      <c r="M271" s="108">
        <v>9.9337245999999997</v>
      </c>
      <c r="N271" s="109">
        <v>10.298328</v>
      </c>
      <c r="O271" s="108">
        <v>8.4038003000000003</v>
      </c>
      <c r="P271" s="109">
        <v>8.5809434000000007</v>
      </c>
      <c r="Q271" s="108">
        <v>7.9287217999999999</v>
      </c>
      <c r="R271" s="109">
        <v>8.0592117000000005</v>
      </c>
      <c r="S271" s="108">
        <v>7.7808691999999997</v>
      </c>
      <c r="T271" s="110">
        <v>7.9080709000000002</v>
      </c>
    </row>
    <row r="272" spans="2:20">
      <c r="B272" s="7">
        <v>39600</v>
      </c>
      <c r="C272" s="111">
        <v>7.0297166999999998</v>
      </c>
      <c r="D272" s="112">
        <v>7.1258426000000004</v>
      </c>
      <c r="E272" s="111">
        <v>11.238095</v>
      </c>
      <c r="F272" s="112">
        <v>11.271596000000001</v>
      </c>
      <c r="G272" s="111">
        <v>7.6036649000000001</v>
      </c>
      <c r="H272" s="112">
        <v>7.8259376999999999</v>
      </c>
      <c r="I272" s="111">
        <v>7.8099818000000001</v>
      </c>
      <c r="J272" s="112">
        <v>7.86625</v>
      </c>
      <c r="K272" s="111">
        <v>8.2380134999999992</v>
      </c>
      <c r="L272" s="112">
        <v>8.5004738</v>
      </c>
      <c r="M272" s="111">
        <v>9.8001807999999997</v>
      </c>
      <c r="N272" s="112">
        <v>9.9314099999999996</v>
      </c>
      <c r="O272" s="111">
        <v>8.2996455000000005</v>
      </c>
      <c r="P272" s="112">
        <v>8.4371373999999992</v>
      </c>
      <c r="Q272" s="111">
        <v>7.8275046000000001</v>
      </c>
      <c r="R272" s="112">
        <v>7.9611672999999996</v>
      </c>
      <c r="S272" s="111">
        <v>7.6629617000000003</v>
      </c>
      <c r="T272" s="113">
        <v>7.7744134999999996</v>
      </c>
    </row>
    <row r="273" spans="2:20">
      <c r="B273" s="6">
        <v>39630</v>
      </c>
      <c r="C273" s="108">
        <v>7.0324520000000001</v>
      </c>
      <c r="D273" s="109">
        <v>7.1045720000000001</v>
      </c>
      <c r="E273" s="108">
        <v>11.088951</v>
      </c>
      <c r="F273" s="109">
        <v>11.714638000000001</v>
      </c>
      <c r="G273" s="108">
        <v>7.5981068</v>
      </c>
      <c r="H273" s="109">
        <v>7.7904735000000001</v>
      </c>
      <c r="I273" s="108">
        <v>7.8176696000000003</v>
      </c>
      <c r="J273" s="109">
        <v>7.9064755</v>
      </c>
      <c r="K273" s="108">
        <v>8.2775499000000003</v>
      </c>
      <c r="L273" s="109">
        <v>8.4393524000000006</v>
      </c>
      <c r="M273" s="108">
        <v>9.8341121000000005</v>
      </c>
      <c r="N273" s="109">
        <v>9.9713414999999994</v>
      </c>
      <c r="O273" s="108">
        <v>8.3472124999999995</v>
      </c>
      <c r="P273" s="109">
        <v>8.4163289999999993</v>
      </c>
      <c r="Q273" s="108">
        <v>7.8445980999999998</v>
      </c>
      <c r="R273" s="109">
        <v>7.9491522000000003</v>
      </c>
      <c r="S273" s="108">
        <v>7.6692783000000002</v>
      </c>
      <c r="T273" s="110">
        <v>7.7693117000000003</v>
      </c>
    </row>
    <row r="274" spans="2:20">
      <c r="B274" s="7">
        <v>39661</v>
      </c>
      <c r="C274" s="111">
        <v>7.1194958000000002</v>
      </c>
      <c r="D274" s="112">
        <v>7.2309508999999998</v>
      </c>
      <c r="E274" s="111">
        <v>11.339928</v>
      </c>
      <c r="F274" s="112">
        <v>11.710801</v>
      </c>
      <c r="G274" s="111">
        <v>7.7072238000000004</v>
      </c>
      <c r="H274" s="112">
        <v>7.9792022999999999</v>
      </c>
      <c r="I274" s="111">
        <v>7.8663654999999997</v>
      </c>
      <c r="J274" s="112">
        <v>8.0506253999999995</v>
      </c>
      <c r="K274" s="111">
        <v>8.2729552000000002</v>
      </c>
      <c r="L274" s="112">
        <v>8.5591021000000005</v>
      </c>
      <c r="M274" s="111">
        <v>9.8220992999999996</v>
      </c>
      <c r="N274" s="112">
        <v>10.305009</v>
      </c>
      <c r="O274" s="111">
        <v>8.4858346000000004</v>
      </c>
      <c r="P274" s="112">
        <v>8.5935929000000009</v>
      </c>
      <c r="Q274" s="111">
        <v>7.9621475000000004</v>
      </c>
      <c r="R274" s="112">
        <v>8.0997353000000007</v>
      </c>
      <c r="S274" s="111">
        <v>7.8130401999999997</v>
      </c>
      <c r="T274" s="113">
        <v>7.9177895999999999</v>
      </c>
    </row>
    <row r="275" spans="2:20">
      <c r="B275" s="6">
        <v>39692</v>
      </c>
      <c r="C275" s="108">
        <v>7.0153691</v>
      </c>
      <c r="D275" s="109">
        <v>7.2004491000000002</v>
      </c>
      <c r="E275" s="108">
        <v>10.751307000000001</v>
      </c>
      <c r="F275" s="109">
        <v>11.489957</v>
      </c>
      <c r="G275" s="108">
        <v>7.5968404999999999</v>
      </c>
      <c r="H275" s="109">
        <v>7.9061764999999999</v>
      </c>
      <c r="I275" s="108">
        <v>7.7634941</v>
      </c>
      <c r="J275" s="109">
        <v>7.9925158999999999</v>
      </c>
      <c r="K275" s="108">
        <v>8.2655218000000001</v>
      </c>
      <c r="L275" s="109">
        <v>8.5321143999999993</v>
      </c>
      <c r="M275" s="108">
        <v>9.6603087999999993</v>
      </c>
      <c r="N275" s="109">
        <v>10.017693</v>
      </c>
      <c r="O275" s="108">
        <v>8.3037177</v>
      </c>
      <c r="P275" s="109">
        <v>8.4868500000000004</v>
      </c>
      <c r="Q275" s="108">
        <v>7.8322291000000002</v>
      </c>
      <c r="R275" s="109">
        <v>8.0126530999999996</v>
      </c>
      <c r="S275" s="108">
        <v>7.6702712000000002</v>
      </c>
      <c r="T275" s="110">
        <v>7.8154379</v>
      </c>
    </row>
    <row r="276" spans="2:20">
      <c r="B276" s="7">
        <v>39722</v>
      </c>
      <c r="C276" s="111">
        <v>7.0173462000000004</v>
      </c>
      <c r="D276" s="112">
        <v>7.1786935999999999</v>
      </c>
      <c r="E276" s="111">
        <v>11.058268999999999</v>
      </c>
      <c r="F276" s="112">
        <v>11.723787</v>
      </c>
      <c r="G276" s="111">
        <v>7.6045039000000001</v>
      </c>
      <c r="H276" s="112">
        <v>7.9047668</v>
      </c>
      <c r="I276" s="111">
        <v>7.8799625000000004</v>
      </c>
      <c r="J276" s="112">
        <v>7.9926063999999997</v>
      </c>
      <c r="K276" s="111">
        <v>8.3249711000000008</v>
      </c>
      <c r="L276" s="112">
        <v>8.5437276000000004</v>
      </c>
      <c r="M276" s="111">
        <v>9.7537461000000008</v>
      </c>
      <c r="N276" s="112">
        <v>10.196949</v>
      </c>
      <c r="O276" s="111">
        <v>8.3520088000000001</v>
      </c>
      <c r="P276" s="112">
        <v>8.4749633000000006</v>
      </c>
      <c r="Q276" s="111">
        <v>7.8452234000000001</v>
      </c>
      <c r="R276" s="112">
        <v>8.0016575999999997</v>
      </c>
      <c r="S276" s="111">
        <v>7.7113582000000003</v>
      </c>
      <c r="T276" s="113">
        <v>7.8185292000000004</v>
      </c>
    </row>
    <row r="277" spans="2:20">
      <c r="B277" s="6">
        <v>39753</v>
      </c>
      <c r="C277" s="108">
        <v>7.1398640999999996</v>
      </c>
      <c r="D277" s="109">
        <v>7.2903985999999996</v>
      </c>
      <c r="E277" s="108">
        <v>11.056716</v>
      </c>
      <c r="F277" s="109">
        <v>11.880672000000001</v>
      </c>
      <c r="G277" s="108">
        <v>7.7149850000000004</v>
      </c>
      <c r="H277" s="109">
        <v>7.9959030999999996</v>
      </c>
      <c r="I277" s="108">
        <v>7.9319518000000002</v>
      </c>
      <c r="J277" s="109">
        <v>8.1020876000000008</v>
      </c>
      <c r="K277" s="108">
        <v>8.3088081000000003</v>
      </c>
      <c r="L277" s="109">
        <v>8.7050275999999993</v>
      </c>
      <c r="M277" s="108">
        <v>9.7011632999999993</v>
      </c>
      <c r="N277" s="109">
        <v>10.36361</v>
      </c>
      <c r="O277" s="108">
        <v>8.3594215999999992</v>
      </c>
      <c r="P277" s="109">
        <v>8.5457269</v>
      </c>
      <c r="Q277" s="108">
        <v>7.9020812999999999</v>
      </c>
      <c r="R277" s="109">
        <v>8.0937823000000009</v>
      </c>
      <c r="S277" s="108">
        <v>7.7898927000000002</v>
      </c>
      <c r="T277" s="110">
        <v>7.8766765999999997</v>
      </c>
    </row>
    <row r="278" spans="2:20">
      <c r="B278" s="7">
        <v>39783</v>
      </c>
      <c r="C278" s="111">
        <v>7.0833548999999998</v>
      </c>
      <c r="D278" s="112">
        <v>7.1792414000000004</v>
      </c>
      <c r="E278" s="111">
        <v>11.509763</v>
      </c>
      <c r="F278" s="112">
        <v>11.771672000000001</v>
      </c>
      <c r="G278" s="111">
        <v>7.7186051000000004</v>
      </c>
      <c r="H278" s="112">
        <v>7.8839389999999998</v>
      </c>
      <c r="I278" s="111">
        <v>7.9734843</v>
      </c>
      <c r="J278" s="112">
        <v>8.2085434999999993</v>
      </c>
      <c r="K278" s="111">
        <v>8.3528073999999997</v>
      </c>
      <c r="L278" s="112">
        <v>8.6218395999999995</v>
      </c>
      <c r="M278" s="111">
        <v>9.8909222000000003</v>
      </c>
      <c r="N278" s="112">
        <v>10.063078000000001</v>
      </c>
      <c r="O278" s="111">
        <v>8.3220290000000006</v>
      </c>
      <c r="P278" s="112">
        <v>8.4247750999999997</v>
      </c>
      <c r="Q278" s="111">
        <v>7.8368590999999999</v>
      </c>
      <c r="R278" s="112">
        <v>7.9517278999999998</v>
      </c>
      <c r="S278" s="111">
        <v>7.6964860000000002</v>
      </c>
      <c r="T278" s="113">
        <v>7.8071441000000004</v>
      </c>
    </row>
    <row r="279" spans="2:20">
      <c r="B279" s="6">
        <v>39814</v>
      </c>
      <c r="C279" s="108">
        <v>7.2550886999999999</v>
      </c>
      <c r="D279" s="109">
        <v>7.3701441000000001</v>
      </c>
      <c r="E279" s="108">
        <v>11.466393999999999</v>
      </c>
      <c r="F279" s="109">
        <v>11.925373</v>
      </c>
      <c r="G279" s="108">
        <v>7.8722968</v>
      </c>
      <c r="H279" s="109">
        <v>8.0098407999999992</v>
      </c>
      <c r="I279" s="108">
        <v>8.1002285999999994</v>
      </c>
      <c r="J279" s="109">
        <v>8.1834974000000003</v>
      </c>
      <c r="K279" s="108">
        <v>8.5176789999999993</v>
      </c>
      <c r="L279" s="109">
        <v>8.7753668999999999</v>
      </c>
      <c r="M279" s="108">
        <v>10.115569000000001</v>
      </c>
      <c r="N279" s="109">
        <v>10.326851</v>
      </c>
      <c r="O279" s="108">
        <v>8.5592012000000004</v>
      </c>
      <c r="P279" s="109">
        <v>8.6584856000000006</v>
      </c>
      <c r="Q279" s="108">
        <v>8.1000519000000004</v>
      </c>
      <c r="R279" s="109">
        <v>8.1950357</v>
      </c>
      <c r="S279" s="108">
        <v>7.9810404999999998</v>
      </c>
      <c r="T279" s="110">
        <v>8.0394439000000002</v>
      </c>
    </row>
    <row r="280" spans="2:20">
      <c r="B280" s="7">
        <v>39845</v>
      </c>
      <c r="C280" s="111">
        <v>7.0048174000000003</v>
      </c>
      <c r="D280" s="112">
        <v>7.0765200999999998</v>
      </c>
      <c r="E280" s="111">
        <v>10.926159999999999</v>
      </c>
      <c r="F280" s="112">
        <v>11.33057</v>
      </c>
      <c r="G280" s="111">
        <v>7.5333832999999997</v>
      </c>
      <c r="H280" s="112">
        <v>7.6889817000000003</v>
      </c>
      <c r="I280" s="111">
        <v>7.8087777000000003</v>
      </c>
      <c r="J280" s="112">
        <v>7.8506027999999999</v>
      </c>
      <c r="K280" s="111">
        <v>8.1324857000000002</v>
      </c>
      <c r="L280" s="112">
        <v>8.3711467000000006</v>
      </c>
      <c r="M280" s="111">
        <v>9.6468547000000004</v>
      </c>
      <c r="N280" s="112">
        <v>9.6807610999999998</v>
      </c>
      <c r="O280" s="111">
        <v>8.2001342000000008</v>
      </c>
      <c r="P280" s="112">
        <v>8.2733588999999998</v>
      </c>
      <c r="Q280" s="111">
        <v>7.7677962999999997</v>
      </c>
      <c r="R280" s="112">
        <v>7.8444281</v>
      </c>
      <c r="S280" s="111">
        <v>7.6878251000000004</v>
      </c>
      <c r="T280" s="113">
        <v>7.7433575000000001</v>
      </c>
    </row>
    <row r="281" spans="2:20">
      <c r="B281" s="6">
        <v>39873</v>
      </c>
      <c r="C281" s="108">
        <v>7.1042812</v>
      </c>
      <c r="D281" s="109">
        <v>7.2220082999999997</v>
      </c>
      <c r="E281" s="108">
        <v>11.336786</v>
      </c>
      <c r="F281" s="109">
        <v>11.876060000000001</v>
      </c>
      <c r="G281" s="108">
        <v>7.7102278000000002</v>
      </c>
      <c r="H281" s="109">
        <v>7.8723124000000002</v>
      </c>
      <c r="I281" s="108">
        <v>7.9998249000000001</v>
      </c>
      <c r="J281" s="109">
        <v>8.0720313000000008</v>
      </c>
      <c r="K281" s="108">
        <v>8.3541489000000002</v>
      </c>
      <c r="L281" s="109">
        <v>8.6517856999999996</v>
      </c>
      <c r="M281" s="108">
        <v>9.9169596999999996</v>
      </c>
      <c r="N281" s="109">
        <v>9.9548482000000007</v>
      </c>
      <c r="O281" s="108">
        <v>8.4340548000000002</v>
      </c>
      <c r="P281" s="109">
        <v>8.5096296000000002</v>
      </c>
      <c r="Q281" s="108">
        <v>7.9456515000000003</v>
      </c>
      <c r="R281" s="109">
        <v>8.0410751999999999</v>
      </c>
      <c r="S281" s="108">
        <v>7.8495656</v>
      </c>
      <c r="T281" s="110">
        <v>7.9453857000000001</v>
      </c>
    </row>
    <row r="282" spans="2:20">
      <c r="B282" s="7">
        <v>39904</v>
      </c>
      <c r="C282" s="111">
        <v>6.9255956000000003</v>
      </c>
      <c r="D282" s="112">
        <v>7.0030438999999998</v>
      </c>
      <c r="E282" s="111">
        <v>11.115232000000001</v>
      </c>
      <c r="F282" s="112">
        <v>11.353372999999999</v>
      </c>
      <c r="G282" s="111">
        <v>7.4919244999999997</v>
      </c>
      <c r="H282" s="112">
        <v>7.6537490999999997</v>
      </c>
      <c r="I282" s="111">
        <v>7.6892768</v>
      </c>
      <c r="J282" s="112">
        <v>7.8254856999999998</v>
      </c>
      <c r="K282" s="111">
        <v>8.1062743000000008</v>
      </c>
      <c r="L282" s="112">
        <v>8.3440793000000006</v>
      </c>
      <c r="M282" s="111">
        <v>9.5670947999999996</v>
      </c>
      <c r="N282" s="112">
        <v>9.9079549999999994</v>
      </c>
      <c r="O282" s="111">
        <v>8.1606501999999992</v>
      </c>
      <c r="P282" s="112">
        <v>8.2724569999999993</v>
      </c>
      <c r="Q282" s="111">
        <v>7.7108707000000001</v>
      </c>
      <c r="R282" s="112">
        <v>7.8091916000000001</v>
      </c>
      <c r="S282" s="111">
        <v>7.6044261000000004</v>
      </c>
      <c r="T282" s="113">
        <v>7.6909903999999996</v>
      </c>
    </row>
    <row r="283" spans="2:20">
      <c r="B283" s="6">
        <v>39934</v>
      </c>
      <c r="C283" s="108">
        <v>7.0663397999999997</v>
      </c>
      <c r="D283" s="109">
        <v>7.1571170000000004</v>
      </c>
      <c r="E283" s="108">
        <v>11.410135</v>
      </c>
      <c r="F283" s="109">
        <v>11.823973000000001</v>
      </c>
      <c r="G283" s="108">
        <v>7.6627201999999999</v>
      </c>
      <c r="H283" s="109">
        <v>7.7780921000000003</v>
      </c>
      <c r="I283" s="108">
        <v>7.8796530999999996</v>
      </c>
      <c r="J283" s="109">
        <v>7.9595832</v>
      </c>
      <c r="K283" s="108">
        <v>8.3546435999999993</v>
      </c>
      <c r="L283" s="109">
        <v>8.4754468000000003</v>
      </c>
      <c r="M283" s="108">
        <v>10.109918</v>
      </c>
      <c r="N283" s="109">
        <v>10.011948</v>
      </c>
      <c r="O283" s="108">
        <v>8.3054886999999997</v>
      </c>
      <c r="P283" s="109">
        <v>8.4346610000000002</v>
      </c>
      <c r="Q283" s="108">
        <v>7.8452587999999999</v>
      </c>
      <c r="R283" s="109">
        <v>7.9574081000000003</v>
      </c>
      <c r="S283" s="108">
        <v>7.7188884</v>
      </c>
      <c r="T283" s="110">
        <v>7.7994097</v>
      </c>
    </row>
    <row r="284" spans="2:20">
      <c r="B284" s="7">
        <v>39965</v>
      </c>
      <c r="C284" s="111">
        <v>6.9133214000000001</v>
      </c>
      <c r="D284" s="112">
        <v>6.9391116000000004</v>
      </c>
      <c r="E284" s="111">
        <v>10.903866000000001</v>
      </c>
      <c r="F284" s="112">
        <v>11.294415000000001</v>
      </c>
      <c r="G284" s="111">
        <v>7.4920453</v>
      </c>
      <c r="H284" s="112">
        <v>7.5223399000000004</v>
      </c>
      <c r="I284" s="111">
        <v>7.6744092999999998</v>
      </c>
      <c r="J284" s="112">
        <v>7.6055910000000004</v>
      </c>
      <c r="K284" s="111">
        <v>8.1452720000000003</v>
      </c>
      <c r="L284" s="112">
        <v>8.2347067000000003</v>
      </c>
      <c r="M284" s="111">
        <v>9.7609870999999995</v>
      </c>
      <c r="N284" s="112">
        <v>9.5386541000000005</v>
      </c>
      <c r="O284" s="111">
        <v>8.1534168000000005</v>
      </c>
      <c r="P284" s="112">
        <v>8.2253459000000007</v>
      </c>
      <c r="Q284" s="111">
        <v>7.7009401000000004</v>
      </c>
      <c r="R284" s="112">
        <v>7.7149057000000001</v>
      </c>
      <c r="S284" s="111">
        <v>7.5549331000000004</v>
      </c>
      <c r="T284" s="113">
        <v>7.5936589999999997</v>
      </c>
    </row>
    <row r="285" spans="2:20">
      <c r="B285" s="6">
        <v>39995</v>
      </c>
      <c r="C285" s="108">
        <v>6.9283928000000001</v>
      </c>
      <c r="D285" s="109">
        <v>6.9671154</v>
      </c>
      <c r="E285" s="108">
        <v>11.428998</v>
      </c>
      <c r="F285" s="109">
        <v>11.315068</v>
      </c>
      <c r="G285" s="108">
        <v>7.5003811999999996</v>
      </c>
      <c r="H285" s="109">
        <v>7.5865115000000003</v>
      </c>
      <c r="I285" s="108">
        <v>7.6076195999999996</v>
      </c>
      <c r="J285" s="109">
        <v>7.7247963999999998</v>
      </c>
      <c r="K285" s="108">
        <v>8.1869779999999999</v>
      </c>
      <c r="L285" s="109">
        <v>8.3030542999999994</v>
      </c>
      <c r="M285" s="108">
        <v>9.7903809000000006</v>
      </c>
      <c r="N285" s="109">
        <v>9.8562252000000008</v>
      </c>
      <c r="O285" s="108">
        <v>8.2803336999999999</v>
      </c>
      <c r="P285" s="109">
        <v>8.2563335999999996</v>
      </c>
      <c r="Q285" s="108">
        <v>7.7529278000000001</v>
      </c>
      <c r="R285" s="109">
        <v>7.7758845000000001</v>
      </c>
      <c r="S285" s="108">
        <v>7.6004066000000003</v>
      </c>
      <c r="T285" s="110">
        <v>7.5775283</v>
      </c>
    </row>
    <row r="286" spans="2:20">
      <c r="B286" s="7">
        <v>40026</v>
      </c>
      <c r="C286" s="111">
        <v>7.0415618000000002</v>
      </c>
      <c r="D286" s="112">
        <v>7.0995710000000001</v>
      </c>
      <c r="E286" s="111">
        <v>11.314745</v>
      </c>
      <c r="F286" s="112">
        <v>11.573058</v>
      </c>
      <c r="G286" s="111">
        <v>7.6243093999999996</v>
      </c>
      <c r="H286" s="112">
        <v>7.7452553000000002</v>
      </c>
      <c r="I286" s="111">
        <v>7.7720092999999997</v>
      </c>
      <c r="J286" s="112">
        <v>7.8069440999999999</v>
      </c>
      <c r="K286" s="111">
        <v>8.2195163999999998</v>
      </c>
      <c r="L286" s="112">
        <v>8.3963017000000004</v>
      </c>
      <c r="M286" s="111">
        <v>9.9292800000000003</v>
      </c>
      <c r="N286" s="112">
        <v>9.9743878000000006</v>
      </c>
      <c r="O286" s="111">
        <v>8.3321152999999999</v>
      </c>
      <c r="P286" s="112">
        <v>8.4087943999999997</v>
      </c>
      <c r="Q286" s="111">
        <v>7.8463231000000002</v>
      </c>
      <c r="R286" s="112">
        <v>7.9260975</v>
      </c>
      <c r="S286" s="111">
        <v>7.6742146</v>
      </c>
      <c r="T286" s="113">
        <v>7.7609443000000002</v>
      </c>
    </row>
    <row r="287" spans="2:20">
      <c r="B287" s="6">
        <v>40057</v>
      </c>
      <c r="C287" s="108">
        <v>6.9312357999999996</v>
      </c>
      <c r="D287" s="109">
        <v>6.9772676000000002</v>
      </c>
      <c r="E287" s="108">
        <v>10.731469000000001</v>
      </c>
      <c r="F287" s="109">
        <v>11.072272</v>
      </c>
      <c r="G287" s="108">
        <v>7.4337879999999998</v>
      </c>
      <c r="H287" s="109">
        <v>7.6340743</v>
      </c>
      <c r="I287" s="108">
        <v>7.6924855000000001</v>
      </c>
      <c r="J287" s="109">
        <v>7.7180321999999997</v>
      </c>
      <c r="K287" s="108">
        <v>8.1213575999999996</v>
      </c>
      <c r="L287" s="109">
        <v>8.2367132000000005</v>
      </c>
      <c r="M287" s="108">
        <v>9.6446535999999998</v>
      </c>
      <c r="N287" s="109">
        <v>9.6974917000000005</v>
      </c>
      <c r="O287" s="108">
        <v>8.1806377999999995</v>
      </c>
      <c r="P287" s="109">
        <v>8.2200725000000006</v>
      </c>
      <c r="Q287" s="108">
        <v>7.7107837999999997</v>
      </c>
      <c r="R287" s="109">
        <v>7.7619992</v>
      </c>
      <c r="S287" s="108">
        <v>7.5408040999999999</v>
      </c>
      <c r="T287" s="110">
        <v>7.5778528999999999</v>
      </c>
    </row>
    <row r="288" spans="2:20">
      <c r="B288" s="7">
        <v>40087</v>
      </c>
      <c r="C288" s="111">
        <v>7.0339986999999997</v>
      </c>
      <c r="D288" s="112">
        <v>7.0687613999999996</v>
      </c>
      <c r="E288" s="111">
        <v>11.245946</v>
      </c>
      <c r="F288" s="112">
        <v>11.386977</v>
      </c>
      <c r="G288" s="111">
        <v>7.5824559999999996</v>
      </c>
      <c r="H288" s="112">
        <v>7.7513724000000002</v>
      </c>
      <c r="I288" s="111">
        <v>7.7160789000000003</v>
      </c>
      <c r="J288" s="112">
        <v>7.7530637000000002</v>
      </c>
      <c r="K288" s="111">
        <v>8.3253576000000002</v>
      </c>
      <c r="L288" s="112">
        <v>8.3154135</v>
      </c>
      <c r="M288" s="111">
        <v>9.7819686000000008</v>
      </c>
      <c r="N288" s="112">
        <v>9.9774436000000009</v>
      </c>
      <c r="O288" s="111">
        <v>8.3061881999999994</v>
      </c>
      <c r="P288" s="112">
        <v>8.3596082000000003</v>
      </c>
      <c r="Q288" s="111">
        <v>7.8372038000000002</v>
      </c>
      <c r="R288" s="112">
        <v>7.8699652999999996</v>
      </c>
      <c r="S288" s="111">
        <v>7.7246926</v>
      </c>
      <c r="T288" s="113">
        <v>7.7081344999999999</v>
      </c>
    </row>
    <row r="289" spans="2:20">
      <c r="B289" s="6">
        <v>40118</v>
      </c>
      <c r="C289" s="108">
        <v>7.0302173000000003</v>
      </c>
      <c r="D289" s="109">
        <v>7.0860222999999998</v>
      </c>
      <c r="E289" s="108">
        <v>11.171633999999999</v>
      </c>
      <c r="F289" s="109">
        <v>11.2843</v>
      </c>
      <c r="G289" s="108">
        <v>7.5522612000000002</v>
      </c>
      <c r="H289" s="109">
        <v>7.7126897999999997</v>
      </c>
      <c r="I289" s="108">
        <v>7.7939755000000002</v>
      </c>
      <c r="J289" s="109">
        <v>7.8034385999999998</v>
      </c>
      <c r="K289" s="108">
        <v>8.2150230999999998</v>
      </c>
      <c r="L289" s="109">
        <v>8.4497938999999995</v>
      </c>
      <c r="M289" s="108">
        <v>9.6626469999999998</v>
      </c>
      <c r="N289" s="109">
        <v>9.8813180000000003</v>
      </c>
      <c r="O289" s="108">
        <v>8.2505950000000006</v>
      </c>
      <c r="P289" s="109">
        <v>8.3077857000000002</v>
      </c>
      <c r="Q289" s="108">
        <v>7.7942809999999998</v>
      </c>
      <c r="R289" s="109">
        <v>7.8660505000000001</v>
      </c>
      <c r="S289" s="108">
        <v>7.6838709999999999</v>
      </c>
      <c r="T289" s="110">
        <v>7.6079198000000003</v>
      </c>
    </row>
    <row r="290" spans="2:20">
      <c r="B290" s="7">
        <v>40148</v>
      </c>
      <c r="C290" s="111">
        <v>6.9844941</v>
      </c>
      <c r="D290" s="112">
        <v>7.0325175</v>
      </c>
      <c r="E290" s="111">
        <v>11.21767</v>
      </c>
      <c r="F290" s="112">
        <v>11.441614</v>
      </c>
      <c r="G290" s="111">
        <v>7.5008473000000002</v>
      </c>
      <c r="H290" s="112">
        <v>7.6938711</v>
      </c>
      <c r="I290" s="111">
        <v>7.7868323999999998</v>
      </c>
      <c r="J290" s="112">
        <v>7.9100934000000001</v>
      </c>
      <c r="K290" s="111">
        <v>8.2396442000000008</v>
      </c>
      <c r="L290" s="112">
        <v>8.3248046999999996</v>
      </c>
      <c r="M290" s="111">
        <v>9.7767172999999996</v>
      </c>
      <c r="N290" s="112">
        <v>9.7990732999999999</v>
      </c>
      <c r="O290" s="111">
        <v>8.1746446000000006</v>
      </c>
      <c r="P290" s="112">
        <v>8.1932364</v>
      </c>
      <c r="Q290" s="111">
        <v>7.6966026999999997</v>
      </c>
      <c r="R290" s="112">
        <v>7.7698131999999998</v>
      </c>
      <c r="S290" s="111">
        <v>7.6306032000000004</v>
      </c>
      <c r="T290" s="113">
        <v>7.6113809999999997</v>
      </c>
    </row>
    <row r="291" spans="2:20">
      <c r="B291" s="6">
        <v>40179</v>
      </c>
      <c r="C291" s="108">
        <v>7.2525553</v>
      </c>
      <c r="D291" s="109">
        <v>7.3153956000000004</v>
      </c>
      <c r="E291" s="108">
        <v>11.415201</v>
      </c>
      <c r="F291" s="109">
        <v>11.705940999999999</v>
      </c>
      <c r="G291" s="108">
        <v>7.8194549999999996</v>
      </c>
      <c r="H291" s="109">
        <v>7.9696235</v>
      </c>
      <c r="I291" s="108">
        <v>8.0228610000000007</v>
      </c>
      <c r="J291" s="109">
        <v>8.0712779000000001</v>
      </c>
      <c r="K291" s="108">
        <v>8.4607136999999994</v>
      </c>
      <c r="L291" s="109">
        <v>8.6508597999999992</v>
      </c>
      <c r="M291" s="108">
        <v>10.071418</v>
      </c>
      <c r="N291" s="109">
        <v>10.05269</v>
      </c>
      <c r="O291" s="108">
        <v>8.5131888</v>
      </c>
      <c r="P291" s="109">
        <v>8.6068332000000005</v>
      </c>
      <c r="Q291" s="108">
        <v>8.0254499999999993</v>
      </c>
      <c r="R291" s="109">
        <v>8.1680241999999996</v>
      </c>
      <c r="S291" s="108">
        <v>7.9678950000000004</v>
      </c>
      <c r="T291" s="110">
        <v>8.0792652</v>
      </c>
    </row>
    <row r="292" spans="2:20">
      <c r="B292" s="7">
        <v>40210</v>
      </c>
      <c r="C292" s="111">
        <v>6.9277673999999996</v>
      </c>
      <c r="D292" s="112">
        <v>6.8988655000000003</v>
      </c>
      <c r="E292" s="111">
        <v>10.855638000000001</v>
      </c>
      <c r="F292" s="112">
        <v>11.014359000000001</v>
      </c>
      <c r="G292" s="111">
        <v>7.4475693999999999</v>
      </c>
      <c r="H292" s="112">
        <v>7.5048757000000004</v>
      </c>
      <c r="I292" s="111">
        <v>7.6849115000000001</v>
      </c>
      <c r="J292" s="112">
        <v>7.5802715000000003</v>
      </c>
      <c r="K292" s="111">
        <v>8.0948879999999992</v>
      </c>
      <c r="L292" s="112">
        <v>8.1265254999999996</v>
      </c>
      <c r="M292" s="111">
        <v>9.4534851</v>
      </c>
      <c r="N292" s="112">
        <v>9.3909295999999998</v>
      </c>
      <c r="O292" s="111">
        <v>8.0932478000000003</v>
      </c>
      <c r="P292" s="112">
        <v>8.0657840000000007</v>
      </c>
      <c r="Q292" s="111">
        <v>7.6508412999999997</v>
      </c>
      <c r="R292" s="112">
        <v>7.6334131000000003</v>
      </c>
      <c r="S292" s="111">
        <v>7.5340553999999997</v>
      </c>
      <c r="T292" s="113">
        <v>7.5172753999999999</v>
      </c>
    </row>
    <row r="293" spans="2:20">
      <c r="B293" s="6">
        <v>40238</v>
      </c>
      <c r="C293" s="108">
        <v>7.0444683000000001</v>
      </c>
      <c r="D293" s="109">
        <v>7.0332368000000001</v>
      </c>
      <c r="E293" s="108">
        <v>11.365517000000001</v>
      </c>
      <c r="F293" s="109">
        <v>11.726120999999999</v>
      </c>
      <c r="G293" s="108">
        <v>7.5894453999999998</v>
      </c>
      <c r="H293" s="109">
        <v>7.7180203000000001</v>
      </c>
      <c r="I293" s="108">
        <v>7.8726770999999998</v>
      </c>
      <c r="J293" s="109">
        <v>7.7361902000000002</v>
      </c>
      <c r="K293" s="108">
        <v>8.3444091999999994</v>
      </c>
      <c r="L293" s="109">
        <v>8.3708545000000001</v>
      </c>
      <c r="M293" s="108">
        <v>9.7104929999999996</v>
      </c>
      <c r="N293" s="109">
        <v>9.9044310000000007</v>
      </c>
      <c r="O293" s="108">
        <v>8.2970942000000001</v>
      </c>
      <c r="P293" s="109">
        <v>8.2579513999999996</v>
      </c>
      <c r="Q293" s="108">
        <v>7.8445751000000001</v>
      </c>
      <c r="R293" s="109">
        <v>7.8136703000000001</v>
      </c>
      <c r="S293" s="108">
        <v>7.7441585999999996</v>
      </c>
      <c r="T293" s="110">
        <v>7.6750008000000003</v>
      </c>
    </row>
    <row r="294" spans="2:20">
      <c r="B294" s="7">
        <v>40269</v>
      </c>
      <c r="C294" s="111">
        <v>6.9345701000000002</v>
      </c>
      <c r="D294" s="112">
        <v>6.9244507000000004</v>
      </c>
      <c r="E294" s="111">
        <v>10.681286</v>
      </c>
      <c r="F294" s="112">
        <v>10.945577999999999</v>
      </c>
      <c r="G294" s="111">
        <v>7.4735617000000003</v>
      </c>
      <c r="H294" s="112">
        <v>7.5336353999999996</v>
      </c>
      <c r="I294" s="111">
        <v>7.6677229000000002</v>
      </c>
      <c r="J294" s="112">
        <v>7.6397890000000004</v>
      </c>
      <c r="K294" s="111">
        <v>8.1368115999999997</v>
      </c>
      <c r="L294" s="112">
        <v>8.2197441999999992</v>
      </c>
      <c r="M294" s="111">
        <v>9.4781831000000007</v>
      </c>
      <c r="N294" s="112">
        <v>9.5975345000000001</v>
      </c>
      <c r="O294" s="111">
        <v>8.2116837</v>
      </c>
      <c r="P294" s="112">
        <v>8.1214986000000007</v>
      </c>
      <c r="Q294" s="111">
        <v>7.7257024999999997</v>
      </c>
      <c r="R294" s="112">
        <v>7.6804171999999999</v>
      </c>
      <c r="S294" s="111">
        <v>7.6046256000000003</v>
      </c>
      <c r="T294" s="113">
        <v>7.5668128000000001</v>
      </c>
    </row>
    <row r="295" spans="2:20">
      <c r="B295" s="6">
        <v>40299</v>
      </c>
      <c r="C295" s="108">
        <v>7.0802747999999998</v>
      </c>
      <c r="D295" s="109">
        <v>7.1153313999999996</v>
      </c>
      <c r="E295" s="108">
        <v>11.577508</v>
      </c>
      <c r="F295" s="109">
        <v>11.540675999999999</v>
      </c>
      <c r="G295" s="108">
        <v>7.6467774000000004</v>
      </c>
      <c r="H295" s="109">
        <v>7.7223721999999997</v>
      </c>
      <c r="I295" s="108">
        <v>7.8059504000000004</v>
      </c>
      <c r="J295" s="109">
        <v>7.8896495</v>
      </c>
      <c r="K295" s="108">
        <v>8.3046933999999997</v>
      </c>
      <c r="L295" s="109">
        <v>8.3986984000000007</v>
      </c>
      <c r="M295" s="108">
        <v>9.6523546000000007</v>
      </c>
      <c r="N295" s="109">
        <v>9.8978740999999992</v>
      </c>
      <c r="O295" s="108">
        <v>8.3224698999999998</v>
      </c>
      <c r="P295" s="109">
        <v>8.3171254999999995</v>
      </c>
      <c r="Q295" s="108">
        <v>7.8608929999999999</v>
      </c>
      <c r="R295" s="109">
        <v>7.8924425999999999</v>
      </c>
      <c r="S295" s="108">
        <v>7.7351453000000001</v>
      </c>
      <c r="T295" s="110">
        <v>7.7301253000000001</v>
      </c>
    </row>
    <row r="296" spans="2:20">
      <c r="B296" s="7">
        <v>40330</v>
      </c>
      <c r="C296" s="111">
        <v>6.8782214000000002</v>
      </c>
      <c r="D296" s="112">
        <v>6.8726824000000004</v>
      </c>
      <c r="E296" s="111">
        <v>11.119699000000001</v>
      </c>
      <c r="F296" s="112">
        <v>11.091094</v>
      </c>
      <c r="G296" s="111">
        <v>7.3819828999999997</v>
      </c>
      <c r="H296" s="112">
        <v>7.4899956000000003</v>
      </c>
      <c r="I296" s="111">
        <v>7.5870940999999998</v>
      </c>
      <c r="J296" s="112">
        <v>7.5955557999999996</v>
      </c>
      <c r="K296" s="111">
        <v>7.9502537999999996</v>
      </c>
      <c r="L296" s="112">
        <v>8.0615766000000004</v>
      </c>
      <c r="M296" s="111">
        <v>9.4687719000000001</v>
      </c>
      <c r="N296" s="112">
        <v>9.5351025000000007</v>
      </c>
      <c r="O296" s="111">
        <v>8.0883187000000003</v>
      </c>
      <c r="P296" s="112">
        <v>8.1274154999999997</v>
      </c>
      <c r="Q296" s="111">
        <v>7.6303298000000002</v>
      </c>
      <c r="R296" s="112">
        <v>7.6609062000000003</v>
      </c>
      <c r="S296" s="111">
        <v>7.4960341000000001</v>
      </c>
      <c r="T296" s="113">
        <v>7.5302838000000003</v>
      </c>
    </row>
    <row r="297" spans="2:20">
      <c r="B297" s="6">
        <v>40360</v>
      </c>
      <c r="C297" s="108">
        <v>6.9774664</v>
      </c>
      <c r="D297" s="109">
        <v>7.0565002999999997</v>
      </c>
      <c r="E297" s="108">
        <v>11.164685</v>
      </c>
      <c r="F297" s="109">
        <v>11.374829</v>
      </c>
      <c r="G297" s="108">
        <v>7.4224775000000003</v>
      </c>
      <c r="H297" s="109">
        <v>7.6458260999999998</v>
      </c>
      <c r="I297" s="108">
        <v>7.6730900999999996</v>
      </c>
      <c r="J297" s="109">
        <v>7.7537758999999999</v>
      </c>
      <c r="K297" s="108">
        <v>8.1397840000000006</v>
      </c>
      <c r="L297" s="109">
        <v>8.4180820999999995</v>
      </c>
      <c r="M297" s="108">
        <v>9.5708818000000004</v>
      </c>
      <c r="N297" s="109">
        <v>9.9772312000000003</v>
      </c>
      <c r="O297" s="108">
        <v>8.2725480000000005</v>
      </c>
      <c r="P297" s="109">
        <v>8.3515809999999995</v>
      </c>
      <c r="Q297" s="108">
        <v>7.7515460000000003</v>
      </c>
      <c r="R297" s="109">
        <v>7.8714424999999997</v>
      </c>
      <c r="S297" s="108">
        <v>7.6104934999999996</v>
      </c>
      <c r="T297" s="110">
        <v>7.6433850000000003</v>
      </c>
    </row>
    <row r="298" spans="2:20">
      <c r="B298" s="7">
        <v>40391</v>
      </c>
      <c r="C298" s="111">
        <v>6.9744052999999999</v>
      </c>
      <c r="D298" s="112">
        <v>7.0324049999999998</v>
      </c>
      <c r="E298" s="111">
        <v>11.235129000000001</v>
      </c>
      <c r="F298" s="112">
        <v>11.564339</v>
      </c>
      <c r="G298" s="111">
        <v>7.4996640000000001</v>
      </c>
      <c r="H298" s="112">
        <v>7.6306908</v>
      </c>
      <c r="I298" s="111">
        <v>7.734947</v>
      </c>
      <c r="J298" s="112">
        <v>7.7058051000000001</v>
      </c>
      <c r="K298" s="111">
        <v>8.1646122000000005</v>
      </c>
      <c r="L298" s="112">
        <v>8.3310852999999998</v>
      </c>
      <c r="M298" s="111">
        <v>9.7097011999999996</v>
      </c>
      <c r="N298" s="112">
        <v>9.8704912999999994</v>
      </c>
      <c r="O298" s="111">
        <v>8.3124403999999998</v>
      </c>
      <c r="P298" s="112">
        <v>8.3553049000000001</v>
      </c>
      <c r="Q298" s="111">
        <v>7.8154192</v>
      </c>
      <c r="R298" s="112">
        <v>7.8699168000000004</v>
      </c>
      <c r="S298" s="111">
        <v>7.6355573000000003</v>
      </c>
      <c r="T298" s="113">
        <v>7.6171695000000001</v>
      </c>
    </row>
    <row r="299" spans="2:20">
      <c r="B299" s="6">
        <v>40422</v>
      </c>
      <c r="C299" s="108">
        <v>6.8617686000000004</v>
      </c>
      <c r="D299" s="109">
        <v>6.9258696999999998</v>
      </c>
      <c r="E299" s="108">
        <v>11.028295</v>
      </c>
      <c r="F299" s="109">
        <v>11.327932000000001</v>
      </c>
      <c r="G299" s="108">
        <v>7.3902422999999997</v>
      </c>
      <c r="H299" s="109">
        <v>7.5289963000000002</v>
      </c>
      <c r="I299" s="108">
        <v>7.6252108999999999</v>
      </c>
      <c r="J299" s="109">
        <v>7.5854632999999998</v>
      </c>
      <c r="K299" s="108">
        <v>8.0168598000000006</v>
      </c>
      <c r="L299" s="109">
        <v>8.2285912000000003</v>
      </c>
      <c r="M299" s="108">
        <v>9.5418977999999992</v>
      </c>
      <c r="N299" s="109">
        <v>9.7312843999999998</v>
      </c>
      <c r="O299" s="108">
        <v>8.1523897000000005</v>
      </c>
      <c r="P299" s="109">
        <v>8.2513439999999996</v>
      </c>
      <c r="Q299" s="108">
        <v>7.6688010000000002</v>
      </c>
      <c r="R299" s="109">
        <v>7.7563284000000001</v>
      </c>
      <c r="S299" s="108">
        <v>7.5012790999999996</v>
      </c>
      <c r="T299" s="110">
        <v>7.5781063</v>
      </c>
    </row>
    <row r="300" spans="2:20">
      <c r="B300" s="7">
        <v>40452</v>
      </c>
      <c r="C300" s="111">
        <v>7.0606781999999999</v>
      </c>
      <c r="D300" s="112">
        <v>7.0797425</v>
      </c>
      <c r="E300" s="111">
        <v>11.36478</v>
      </c>
      <c r="F300" s="112">
        <v>11.271362</v>
      </c>
      <c r="G300" s="111">
        <v>7.6216445999999998</v>
      </c>
      <c r="H300" s="112">
        <v>7.6643077000000002</v>
      </c>
      <c r="I300" s="111">
        <v>7.8573006000000003</v>
      </c>
      <c r="J300" s="112">
        <v>7.7221757000000002</v>
      </c>
      <c r="K300" s="111">
        <v>8.2529544999999995</v>
      </c>
      <c r="L300" s="112">
        <v>8.4635982999999992</v>
      </c>
      <c r="M300" s="111">
        <v>9.7954676000000003</v>
      </c>
      <c r="N300" s="112">
        <v>9.8349153999999999</v>
      </c>
      <c r="O300" s="111">
        <v>8.3454885000000001</v>
      </c>
      <c r="P300" s="112">
        <v>8.3228513</v>
      </c>
      <c r="Q300" s="111">
        <v>7.8648815000000001</v>
      </c>
      <c r="R300" s="112">
        <v>7.8862820999999999</v>
      </c>
      <c r="S300" s="111">
        <v>7.7090664999999996</v>
      </c>
      <c r="T300" s="113">
        <v>7.6840330000000003</v>
      </c>
    </row>
    <row r="301" spans="2:20">
      <c r="B301" s="6">
        <v>40483</v>
      </c>
      <c r="C301" s="108">
        <v>6.9064782999999998</v>
      </c>
      <c r="D301" s="109">
        <v>6.8524472000000003</v>
      </c>
      <c r="E301" s="108">
        <v>11.041388</v>
      </c>
      <c r="F301" s="109">
        <v>10.923128999999999</v>
      </c>
      <c r="G301" s="108">
        <v>7.4663881999999999</v>
      </c>
      <c r="H301" s="109">
        <v>7.4187975000000002</v>
      </c>
      <c r="I301" s="108">
        <v>7.6218247999999997</v>
      </c>
      <c r="J301" s="109">
        <v>7.5264338000000004</v>
      </c>
      <c r="K301" s="108">
        <v>8.1795621999999995</v>
      </c>
      <c r="L301" s="109">
        <v>8.3189670000000007</v>
      </c>
      <c r="M301" s="108">
        <v>9.5912138000000002</v>
      </c>
      <c r="N301" s="109">
        <v>9.4771222999999996</v>
      </c>
      <c r="O301" s="108">
        <v>8.1219424</v>
      </c>
      <c r="P301" s="109">
        <v>8.0726020999999992</v>
      </c>
      <c r="Q301" s="108">
        <v>7.6664893000000003</v>
      </c>
      <c r="R301" s="109">
        <v>7.6327961000000002</v>
      </c>
      <c r="S301" s="108">
        <v>7.5144995999999997</v>
      </c>
      <c r="T301" s="110">
        <v>7.4294384000000004</v>
      </c>
    </row>
    <row r="302" spans="2:20">
      <c r="B302" s="8">
        <v>40513</v>
      </c>
      <c r="C302" s="114">
        <v>6.9298738999999996</v>
      </c>
      <c r="D302" s="115">
        <v>6.9334340000000001</v>
      </c>
      <c r="E302" s="114">
        <v>11.078916</v>
      </c>
      <c r="F302" s="115">
        <v>11.41769</v>
      </c>
      <c r="G302" s="114">
        <v>7.4608094999999999</v>
      </c>
      <c r="H302" s="115">
        <v>7.5181253999999997</v>
      </c>
      <c r="I302" s="114">
        <v>7.7836802</v>
      </c>
      <c r="J302" s="115">
        <v>7.7224611000000003</v>
      </c>
      <c r="K302" s="114">
        <v>8.3202747000000006</v>
      </c>
      <c r="L302" s="115">
        <v>8.3638855000000003</v>
      </c>
      <c r="M302" s="114">
        <v>9.5100314000000008</v>
      </c>
      <c r="N302" s="115">
        <v>9.6315294999999992</v>
      </c>
      <c r="O302" s="114">
        <v>8.1106798999999992</v>
      </c>
      <c r="P302" s="115">
        <v>8.0716593999999997</v>
      </c>
      <c r="Q302" s="114">
        <v>7.6768881999999996</v>
      </c>
      <c r="R302" s="115">
        <v>7.6492107999999996</v>
      </c>
      <c r="S302" s="114">
        <v>7.6332947999999998</v>
      </c>
      <c r="T302" s="116">
        <v>7.5176147000000002</v>
      </c>
    </row>
    <row r="303" spans="2:20">
      <c r="B303" s="6">
        <v>40544</v>
      </c>
      <c r="C303" s="108">
        <v>7.1859615000000003</v>
      </c>
      <c r="D303" s="109">
        <v>7.1882546999999999</v>
      </c>
      <c r="E303" s="108">
        <v>11.595750000000001</v>
      </c>
      <c r="F303" s="109">
        <v>11.332609</v>
      </c>
      <c r="G303" s="108">
        <v>7.8090837999999998</v>
      </c>
      <c r="H303" s="109">
        <v>7.8479372999999999</v>
      </c>
      <c r="I303" s="108">
        <v>7.9243402999999999</v>
      </c>
      <c r="J303" s="109">
        <v>7.8916757999999998</v>
      </c>
      <c r="K303" s="108">
        <v>8.5848084999999994</v>
      </c>
      <c r="L303" s="109">
        <v>8.7427466000000003</v>
      </c>
      <c r="M303" s="108">
        <v>10.014256</v>
      </c>
      <c r="N303" s="109">
        <v>9.8512407</v>
      </c>
      <c r="O303" s="108">
        <v>8.4371455999999991</v>
      </c>
      <c r="P303" s="109">
        <v>8.3935288999999997</v>
      </c>
      <c r="Q303" s="108">
        <v>7.9966562999999997</v>
      </c>
      <c r="R303" s="109">
        <v>7.9785545999999998</v>
      </c>
      <c r="S303" s="108">
        <v>7.9269670999999997</v>
      </c>
      <c r="T303" s="110">
        <v>7.9050912000000002</v>
      </c>
    </row>
    <row r="304" spans="2:20">
      <c r="B304" s="7">
        <v>40575</v>
      </c>
      <c r="C304" s="111">
        <v>6.8912455000000001</v>
      </c>
      <c r="D304" s="112">
        <v>6.8835433999999998</v>
      </c>
      <c r="E304" s="111">
        <v>10.978344</v>
      </c>
      <c r="F304" s="112">
        <v>10.545157</v>
      </c>
      <c r="G304" s="111">
        <v>7.4311366000000003</v>
      </c>
      <c r="H304" s="112">
        <v>7.4943602</v>
      </c>
      <c r="I304" s="111">
        <v>7.6089433</v>
      </c>
      <c r="J304" s="112">
        <v>7.5235178999999999</v>
      </c>
      <c r="K304" s="111">
        <v>8.0870861999999999</v>
      </c>
      <c r="L304" s="112">
        <v>8.2712689000000008</v>
      </c>
      <c r="M304" s="111">
        <v>9.5408805000000001</v>
      </c>
      <c r="N304" s="112">
        <v>9.4358804999999997</v>
      </c>
      <c r="O304" s="111">
        <v>8.0495789999999996</v>
      </c>
      <c r="P304" s="112">
        <v>8.0240776</v>
      </c>
      <c r="Q304" s="111">
        <v>7.6323021999999998</v>
      </c>
      <c r="R304" s="112">
        <v>7.6259433000000003</v>
      </c>
      <c r="S304" s="111">
        <v>7.5556937</v>
      </c>
      <c r="T304" s="113">
        <v>7.5598190000000001</v>
      </c>
    </row>
    <row r="305" spans="2:20">
      <c r="B305" s="6">
        <v>40603</v>
      </c>
      <c r="C305" s="108">
        <v>6.9759696</v>
      </c>
      <c r="D305" s="109">
        <v>6.9761464000000002</v>
      </c>
      <c r="E305" s="108">
        <v>11.006054000000001</v>
      </c>
      <c r="F305" s="109">
        <v>11.120303</v>
      </c>
      <c r="G305" s="108">
        <v>7.5452121999999999</v>
      </c>
      <c r="H305" s="109">
        <v>7.6662661999999999</v>
      </c>
      <c r="I305" s="108">
        <v>7.7547240999999998</v>
      </c>
      <c r="J305" s="109">
        <v>7.6780767000000001</v>
      </c>
      <c r="K305" s="108">
        <v>8.2879272000000004</v>
      </c>
      <c r="L305" s="109">
        <v>8.4279855000000001</v>
      </c>
      <c r="M305" s="108">
        <v>9.7845194000000006</v>
      </c>
      <c r="N305" s="109">
        <v>9.6501952000000006</v>
      </c>
      <c r="O305" s="108">
        <v>8.2019362999999998</v>
      </c>
      <c r="P305" s="109">
        <v>8.2270178000000005</v>
      </c>
      <c r="Q305" s="108">
        <v>7.7542331000000004</v>
      </c>
      <c r="R305" s="109">
        <v>7.7716414</v>
      </c>
      <c r="S305" s="108">
        <v>7.7108749999999997</v>
      </c>
      <c r="T305" s="110">
        <v>7.7129111000000004</v>
      </c>
    </row>
    <row r="306" spans="2:20">
      <c r="B306" s="7">
        <v>40634</v>
      </c>
      <c r="C306" s="111">
        <v>6.9162071999999997</v>
      </c>
      <c r="D306" s="112">
        <v>6.9826677999999998</v>
      </c>
      <c r="E306" s="111">
        <v>10.760011</v>
      </c>
      <c r="F306" s="112">
        <v>11.161282</v>
      </c>
      <c r="G306" s="111">
        <v>7.4772407999999997</v>
      </c>
      <c r="H306" s="112">
        <v>7.5958142000000004</v>
      </c>
      <c r="I306" s="111">
        <v>7.7037618999999999</v>
      </c>
      <c r="J306" s="112">
        <v>7.7357347000000001</v>
      </c>
      <c r="K306" s="111">
        <v>8.2931010000000001</v>
      </c>
      <c r="L306" s="112">
        <v>8.3705315000000002</v>
      </c>
      <c r="M306" s="111">
        <v>9.5594940000000008</v>
      </c>
      <c r="N306" s="112">
        <v>9.6360323000000001</v>
      </c>
      <c r="O306" s="111">
        <v>8.1274590999999994</v>
      </c>
      <c r="P306" s="112">
        <v>8.1560723999999993</v>
      </c>
      <c r="Q306" s="111">
        <v>7.6684742999999997</v>
      </c>
      <c r="R306" s="112">
        <v>7.7185101999999999</v>
      </c>
      <c r="S306" s="111">
        <v>7.6255297000000004</v>
      </c>
      <c r="T306" s="113">
        <v>7.6910810999999999</v>
      </c>
    </row>
    <row r="307" spans="2:20">
      <c r="B307" s="6">
        <v>40664</v>
      </c>
      <c r="C307" s="108">
        <v>7.0044924000000002</v>
      </c>
      <c r="D307" s="109">
        <v>7.0244929999999997</v>
      </c>
      <c r="E307" s="108">
        <v>10.918861</v>
      </c>
      <c r="F307" s="109">
        <v>11.292274000000001</v>
      </c>
      <c r="G307" s="108">
        <v>7.5740961999999996</v>
      </c>
      <c r="H307" s="109">
        <v>7.6009900999999997</v>
      </c>
      <c r="I307" s="108">
        <v>7.7668334000000003</v>
      </c>
      <c r="J307" s="109">
        <v>7.7978937999999998</v>
      </c>
      <c r="K307" s="108">
        <v>8.3020244999999999</v>
      </c>
      <c r="L307" s="109">
        <v>8.4939943000000007</v>
      </c>
      <c r="M307" s="108">
        <v>9.6925747999999992</v>
      </c>
      <c r="N307" s="109">
        <v>9.8235294</v>
      </c>
      <c r="O307" s="108">
        <v>8.2293968999999993</v>
      </c>
      <c r="P307" s="109">
        <v>8.2423833000000002</v>
      </c>
      <c r="Q307" s="108">
        <v>7.7796320000000003</v>
      </c>
      <c r="R307" s="109">
        <v>7.7867316000000004</v>
      </c>
      <c r="S307" s="108">
        <v>7.7480437000000002</v>
      </c>
      <c r="T307" s="110">
        <v>7.7140297000000002</v>
      </c>
    </row>
    <row r="308" spans="2:20">
      <c r="B308" s="7">
        <v>40695</v>
      </c>
      <c r="C308" s="111">
        <v>6.8178365000000003</v>
      </c>
      <c r="D308" s="112">
        <v>6.8072911999999999</v>
      </c>
      <c r="E308" s="111">
        <v>10.8246</v>
      </c>
      <c r="F308" s="112">
        <v>10.873473000000001</v>
      </c>
      <c r="G308" s="111">
        <v>7.3540938999999996</v>
      </c>
      <c r="H308" s="112">
        <v>7.3356684000000003</v>
      </c>
      <c r="I308" s="111">
        <v>7.4897665</v>
      </c>
      <c r="J308" s="112">
        <v>7.4803417000000003</v>
      </c>
      <c r="K308" s="111">
        <v>8.0761076000000003</v>
      </c>
      <c r="L308" s="112">
        <v>8.2207667999999998</v>
      </c>
      <c r="M308" s="111">
        <v>9.4376651000000003</v>
      </c>
      <c r="N308" s="112">
        <v>9.5693693999999994</v>
      </c>
      <c r="O308" s="111">
        <v>8.0502113000000008</v>
      </c>
      <c r="P308" s="112">
        <v>7.9785348000000003</v>
      </c>
      <c r="Q308" s="111">
        <v>7.5823289999999997</v>
      </c>
      <c r="R308" s="112">
        <v>7.5628454999999999</v>
      </c>
      <c r="S308" s="111">
        <v>7.4909549000000002</v>
      </c>
      <c r="T308" s="113">
        <v>7.4654955000000003</v>
      </c>
    </row>
    <row r="309" spans="2:20">
      <c r="B309" s="6">
        <v>40725</v>
      </c>
      <c r="C309" s="108">
        <v>7.0211128</v>
      </c>
      <c r="D309" s="109">
        <v>7.0183077999999997</v>
      </c>
      <c r="E309" s="108">
        <v>10.930440000000001</v>
      </c>
      <c r="F309" s="109">
        <v>11.066929</v>
      </c>
      <c r="G309" s="108">
        <v>7.5950432000000001</v>
      </c>
      <c r="H309" s="109">
        <v>7.5617365000000003</v>
      </c>
      <c r="I309" s="108">
        <v>7.7605326000000003</v>
      </c>
      <c r="J309" s="109">
        <v>7.6856863000000004</v>
      </c>
      <c r="K309" s="108">
        <v>8.3256336999999991</v>
      </c>
      <c r="L309" s="109">
        <v>8.4222590999999998</v>
      </c>
      <c r="M309" s="108">
        <v>9.6913391999999998</v>
      </c>
      <c r="N309" s="109">
        <v>9.7292384999999992</v>
      </c>
      <c r="O309" s="108">
        <v>8.2886491000000007</v>
      </c>
      <c r="P309" s="109">
        <v>8.2565630999999993</v>
      </c>
      <c r="Q309" s="108">
        <v>7.8018634000000002</v>
      </c>
      <c r="R309" s="109">
        <v>7.8121317000000001</v>
      </c>
      <c r="S309" s="108">
        <v>7.7515878000000003</v>
      </c>
      <c r="T309" s="110">
        <v>7.7501958000000002</v>
      </c>
    </row>
    <row r="310" spans="2:20">
      <c r="B310" s="7">
        <v>40756</v>
      </c>
      <c r="C310" s="111">
        <v>6.9110668000000004</v>
      </c>
      <c r="D310" s="112">
        <v>6.8608650999999998</v>
      </c>
      <c r="E310" s="111">
        <v>10.874044</v>
      </c>
      <c r="F310" s="112">
        <v>10.970751</v>
      </c>
      <c r="G310" s="111">
        <v>7.5097560000000003</v>
      </c>
      <c r="H310" s="112">
        <v>7.4632962000000003</v>
      </c>
      <c r="I310" s="111">
        <v>7.6102961000000002</v>
      </c>
      <c r="J310" s="112">
        <v>7.5683787000000002</v>
      </c>
      <c r="K310" s="111">
        <v>8.1468203999999993</v>
      </c>
      <c r="L310" s="112">
        <v>8.1422264999999996</v>
      </c>
      <c r="M310" s="111">
        <v>9.4566006999999992</v>
      </c>
      <c r="N310" s="112">
        <v>9.5254616999999993</v>
      </c>
      <c r="O310" s="111">
        <v>8.2002407000000002</v>
      </c>
      <c r="P310" s="112">
        <v>8.0710575999999996</v>
      </c>
      <c r="Q310" s="111">
        <v>7.7282989999999998</v>
      </c>
      <c r="R310" s="112">
        <v>7.6461929</v>
      </c>
      <c r="S310" s="111">
        <v>7.6401589000000003</v>
      </c>
      <c r="T310" s="113">
        <v>7.5041716999999997</v>
      </c>
    </row>
    <row r="311" spans="2:20">
      <c r="B311" s="6">
        <v>40787</v>
      </c>
      <c r="C311" s="108">
        <v>6.8697391999999997</v>
      </c>
      <c r="D311" s="109">
        <v>6.8536298000000002</v>
      </c>
      <c r="E311" s="108">
        <v>10.792909</v>
      </c>
      <c r="F311" s="109">
        <v>10.835476</v>
      </c>
      <c r="G311" s="108">
        <v>7.3894342999999996</v>
      </c>
      <c r="H311" s="109">
        <v>7.4712041999999999</v>
      </c>
      <c r="I311" s="108">
        <v>7.5834660999999999</v>
      </c>
      <c r="J311" s="109">
        <v>7.5207207</v>
      </c>
      <c r="K311" s="108">
        <v>8.2123995000000001</v>
      </c>
      <c r="L311" s="109">
        <v>8.2041401999999994</v>
      </c>
      <c r="M311" s="108">
        <v>9.3513514000000004</v>
      </c>
      <c r="N311" s="109">
        <v>9.4613935999999992</v>
      </c>
      <c r="O311" s="108">
        <v>8.0854050999999991</v>
      </c>
      <c r="P311" s="109">
        <v>8.0374429000000003</v>
      </c>
      <c r="Q311" s="108">
        <v>7.6371017999999999</v>
      </c>
      <c r="R311" s="109">
        <v>7.6210459999999998</v>
      </c>
      <c r="S311" s="108">
        <v>7.5629517000000002</v>
      </c>
      <c r="T311" s="110">
        <v>7.4508355000000002</v>
      </c>
    </row>
    <row r="312" spans="2:20">
      <c r="B312" s="7">
        <v>40817</v>
      </c>
      <c r="C312" s="111">
        <v>6.9963107999999998</v>
      </c>
      <c r="D312" s="112">
        <v>6.9869630999999996</v>
      </c>
      <c r="E312" s="111">
        <v>10.731292</v>
      </c>
      <c r="F312" s="112">
        <v>11.126086000000001</v>
      </c>
      <c r="G312" s="111">
        <v>7.5113927</v>
      </c>
      <c r="H312" s="112">
        <v>7.6176161999999996</v>
      </c>
      <c r="I312" s="111">
        <v>7.7022335999999996</v>
      </c>
      <c r="J312" s="112">
        <v>7.6648627999999999</v>
      </c>
      <c r="K312" s="111">
        <v>8.2720410999999991</v>
      </c>
      <c r="L312" s="112">
        <v>8.4814672000000009</v>
      </c>
      <c r="M312" s="111">
        <v>9.5961049999999997</v>
      </c>
      <c r="N312" s="112">
        <v>9.7337855999999991</v>
      </c>
      <c r="O312" s="111">
        <v>8.1802022000000001</v>
      </c>
      <c r="P312" s="112">
        <v>8.2384257999999999</v>
      </c>
      <c r="Q312" s="111">
        <v>7.7208557000000004</v>
      </c>
      <c r="R312" s="112">
        <v>7.7834785999999996</v>
      </c>
      <c r="S312" s="111">
        <v>7.6370060999999998</v>
      </c>
      <c r="T312" s="113">
        <v>7.6812018000000002</v>
      </c>
    </row>
    <row r="313" spans="2:20" ht="15.75" thickBot="1">
      <c r="B313" s="6">
        <v>40848</v>
      </c>
      <c r="C313" s="108">
        <v>6.7734614000000004</v>
      </c>
      <c r="D313" s="109">
        <v>6.7432672</v>
      </c>
      <c r="E313" s="108">
        <v>10.290691000000001</v>
      </c>
      <c r="F313" s="109">
        <v>10.486656999999999</v>
      </c>
      <c r="G313" s="108">
        <v>7.2968259</v>
      </c>
      <c r="H313" s="109">
        <v>7.3040573000000002</v>
      </c>
      <c r="I313" s="108">
        <v>7.5113512</v>
      </c>
      <c r="J313" s="109">
        <v>7.3970168000000003</v>
      </c>
      <c r="K313" s="108">
        <v>8.0102347999999992</v>
      </c>
      <c r="L313" s="109">
        <v>8.1129315999999996</v>
      </c>
      <c r="M313" s="108">
        <v>9.2149421999999994</v>
      </c>
      <c r="N313" s="109">
        <v>9.2374486999999998</v>
      </c>
      <c r="O313" s="108">
        <v>7.8566200999999998</v>
      </c>
      <c r="P313" s="109">
        <v>7.8704805999999996</v>
      </c>
      <c r="Q313" s="108">
        <v>7.4686757999999998</v>
      </c>
      <c r="R313" s="109">
        <v>7.477182</v>
      </c>
      <c r="S313" s="108">
        <v>7.3732595999999999</v>
      </c>
      <c r="T313" s="110">
        <v>7.3905678000000004</v>
      </c>
    </row>
    <row r="314" spans="2:20" ht="15.75" hidden="1" thickBot="1">
      <c r="B314" s="7">
        <v>40878</v>
      </c>
      <c r="C314" s="114">
        <v>6.647767</v>
      </c>
      <c r="D314" s="115">
        <v>6.6396370999999998</v>
      </c>
      <c r="E314" s="114">
        <v>9.875</v>
      </c>
      <c r="F314" s="115">
        <v>10.095727999999999</v>
      </c>
      <c r="G314" s="114">
        <v>7.1001735999999998</v>
      </c>
      <c r="H314" s="115">
        <v>7.1095141999999996</v>
      </c>
      <c r="I314" s="114">
        <v>7.5137615000000002</v>
      </c>
      <c r="J314" s="115">
        <v>7.4187393999999998</v>
      </c>
      <c r="K314" s="114">
        <v>7.8542541000000003</v>
      </c>
      <c r="L314" s="115">
        <v>7.8628299999999998</v>
      </c>
      <c r="M314" s="114">
        <v>9.0264366000000003</v>
      </c>
      <c r="N314" s="115">
        <v>8.9409132000000007</v>
      </c>
      <c r="O314" s="114">
        <v>7.6572315</v>
      </c>
      <c r="P314" s="115">
        <v>7.6291976000000004</v>
      </c>
      <c r="Q314" s="114">
        <v>7.2979497999999996</v>
      </c>
      <c r="R314" s="115">
        <v>7.2937066000000002</v>
      </c>
      <c r="S314" s="114">
        <v>7.2174953000000004</v>
      </c>
      <c r="T314" s="116">
        <v>7.2126177</v>
      </c>
    </row>
    <row r="315" spans="2:20" ht="15.75" thickBot="1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</row>
    <row r="316" spans="2:20" ht="15.75" thickBot="1">
      <c r="B316" s="3" t="s">
        <v>24</v>
      </c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5"/>
    </row>
    <row r="317" spans="2:20" ht="33" customHeight="1">
      <c r="B317" s="15"/>
      <c r="C317" s="127" t="s">
        <v>213</v>
      </c>
      <c r="D317" s="128"/>
      <c r="E317" s="129" t="s">
        <v>214</v>
      </c>
      <c r="F317" s="130"/>
      <c r="G317" s="129" t="s">
        <v>215</v>
      </c>
      <c r="H317" s="130"/>
      <c r="I317" s="129" t="s">
        <v>216</v>
      </c>
      <c r="J317" s="130"/>
      <c r="K317" s="129" t="s">
        <v>217</v>
      </c>
      <c r="L317" s="130"/>
      <c r="M317" s="129" t="s">
        <v>218</v>
      </c>
      <c r="N317" s="130"/>
      <c r="O317" s="129" t="s">
        <v>219</v>
      </c>
      <c r="P317" s="130"/>
      <c r="Q317" s="129" t="s">
        <v>220</v>
      </c>
      <c r="R317" s="130"/>
      <c r="S317" s="129" t="s">
        <v>221</v>
      </c>
      <c r="T317" s="131"/>
    </row>
    <row r="318" spans="2:20" ht="15.75" thickBot="1">
      <c r="B318" s="14"/>
      <c r="C318" s="12" t="s">
        <v>17</v>
      </c>
      <c r="D318" s="13" t="s">
        <v>18</v>
      </c>
      <c r="E318" s="12" t="s">
        <v>17</v>
      </c>
      <c r="F318" s="13" t="s">
        <v>18</v>
      </c>
      <c r="G318" s="12" t="s">
        <v>17</v>
      </c>
      <c r="H318" s="13" t="s">
        <v>18</v>
      </c>
      <c r="I318" s="12" t="s">
        <v>17</v>
      </c>
      <c r="J318" s="13" t="s">
        <v>18</v>
      </c>
      <c r="K318" s="12" t="s">
        <v>17</v>
      </c>
      <c r="L318" s="13" t="s">
        <v>18</v>
      </c>
      <c r="M318" s="12" t="s">
        <v>17</v>
      </c>
      <c r="N318" s="13" t="s">
        <v>18</v>
      </c>
      <c r="O318" s="12" t="s">
        <v>17</v>
      </c>
      <c r="P318" s="13" t="s">
        <v>18</v>
      </c>
      <c r="Q318" s="12" t="s">
        <v>17</v>
      </c>
      <c r="R318" s="13" t="s">
        <v>18</v>
      </c>
      <c r="S318" s="12" t="s">
        <v>17</v>
      </c>
      <c r="T318" s="16" t="s">
        <v>18</v>
      </c>
    </row>
    <row r="319" spans="2:20">
      <c r="B319" s="6">
        <v>39448</v>
      </c>
      <c r="C319" s="108">
        <v>19.117645</v>
      </c>
      <c r="D319" s="109">
        <v>19.249437</v>
      </c>
      <c r="E319" s="108">
        <v>19.822264000000001</v>
      </c>
      <c r="F319" s="109">
        <v>19.541374000000001</v>
      </c>
      <c r="G319" s="108">
        <v>19.117522000000001</v>
      </c>
      <c r="H319" s="109">
        <v>19.300370999999998</v>
      </c>
      <c r="I319" s="108">
        <v>18.780864000000001</v>
      </c>
      <c r="J319" s="109">
        <v>18.786795999999999</v>
      </c>
      <c r="K319" s="108">
        <v>19.178961999999999</v>
      </c>
      <c r="L319" s="109">
        <v>19.118036</v>
      </c>
      <c r="M319" s="108">
        <v>19.710675999999999</v>
      </c>
      <c r="N319" s="109">
        <v>19.599575999999999</v>
      </c>
      <c r="O319" s="108">
        <v>18.123335000000001</v>
      </c>
      <c r="P319" s="109">
        <v>18.134971</v>
      </c>
      <c r="Q319" s="108">
        <v>18.476299999999998</v>
      </c>
      <c r="R319" s="109">
        <v>18.617052000000001</v>
      </c>
      <c r="S319" s="108">
        <v>18.334167000000001</v>
      </c>
      <c r="T319" s="110">
        <v>18.357512</v>
      </c>
    </row>
    <row r="320" spans="2:20">
      <c r="B320" s="7">
        <v>39479</v>
      </c>
      <c r="C320" s="111">
        <v>17.982002999999999</v>
      </c>
      <c r="D320" s="112">
        <v>18.148690999999999</v>
      </c>
      <c r="E320" s="111">
        <v>18.319974999999999</v>
      </c>
      <c r="F320" s="112">
        <v>18.230608</v>
      </c>
      <c r="G320" s="111">
        <v>17.978590000000001</v>
      </c>
      <c r="H320" s="112">
        <v>18.199949</v>
      </c>
      <c r="I320" s="111">
        <v>17.590948999999998</v>
      </c>
      <c r="J320" s="112">
        <v>17.699622000000002</v>
      </c>
      <c r="K320" s="111">
        <v>18.182980000000001</v>
      </c>
      <c r="L320" s="112">
        <v>18.155332999999999</v>
      </c>
      <c r="M320" s="111">
        <v>18.498858999999999</v>
      </c>
      <c r="N320" s="112">
        <v>18.876484999999999</v>
      </c>
      <c r="O320" s="111">
        <v>17.002244999999998</v>
      </c>
      <c r="P320" s="112">
        <v>17.112061000000001</v>
      </c>
      <c r="Q320" s="111">
        <v>17.319188</v>
      </c>
      <c r="R320" s="112">
        <v>17.544142999999998</v>
      </c>
      <c r="S320" s="111">
        <v>17.089538999999998</v>
      </c>
      <c r="T320" s="113">
        <v>17.391646000000001</v>
      </c>
    </row>
    <row r="321" spans="2:20">
      <c r="B321" s="6">
        <v>39508</v>
      </c>
      <c r="C321" s="108">
        <v>19.323782999999999</v>
      </c>
      <c r="D321" s="109">
        <v>19.395581</v>
      </c>
      <c r="E321" s="108">
        <v>19.636931000000001</v>
      </c>
      <c r="F321" s="109">
        <v>19.010947000000002</v>
      </c>
      <c r="G321" s="108">
        <v>19.25554</v>
      </c>
      <c r="H321" s="109">
        <v>19.467352999999999</v>
      </c>
      <c r="I321" s="108">
        <v>18.943608999999999</v>
      </c>
      <c r="J321" s="109">
        <v>18.778537</v>
      </c>
      <c r="K321" s="108">
        <v>19.349620000000002</v>
      </c>
      <c r="L321" s="109">
        <v>19.047543000000001</v>
      </c>
      <c r="M321" s="108">
        <v>19.906576999999999</v>
      </c>
      <c r="N321" s="109">
        <v>19.472814</v>
      </c>
      <c r="O321" s="108">
        <v>18.301746000000001</v>
      </c>
      <c r="P321" s="109">
        <v>18.312403</v>
      </c>
      <c r="Q321" s="108">
        <v>18.602035000000001</v>
      </c>
      <c r="R321" s="109">
        <v>18.750429</v>
      </c>
      <c r="S321" s="108">
        <v>18.481849</v>
      </c>
      <c r="T321" s="110">
        <v>18.445816000000001</v>
      </c>
    </row>
    <row r="322" spans="2:20">
      <c r="B322" s="7">
        <v>39539</v>
      </c>
      <c r="C322" s="111">
        <v>18.900290999999999</v>
      </c>
      <c r="D322" s="112">
        <v>19.140149000000001</v>
      </c>
      <c r="E322" s="111">
        <v>18.773817000000001</v>
      </c>
      <c r="F322" s="112">
        <v>19.552682999999998</v>
      </c>
      <c r="G322" s="111">
        <v>18.803273000000001</v>
      </c>
      <c r="H322" s="112">
        <v>19.221045</v>
      </c>
      <c r="I322" s="111">
        <v>18.390246000000001</v>
      </c>
      <c r="J322" s="112">
        <v>18.512948999999999</v>
      </c>
      <c r="K322" s="111">
        <v>19.010987</v>
      </c>
      <c r="L322" s="112">
        <v>18.894206000000001</v>
      </c>
      <c r="M322" s="111">
        <v>19.712572000000002</v>
      </c>
      <c r="N322" s="112">
        <v>19.719778999999999</v>
      </c>
      <c r="O322" s="111">
        <v>17.922072</v>
      </c>
      <c r="P322" s="112">
        <v>18.279993999999999</v>
      </c>
      <c r="Q322" s="111">
        <v>18.25967</v>
      </c>
      <c r="R322" s="112">
        <v>18.602149000000001</v>
      </c>
      <c r="S322" s="111">
        <v>18.021608000000001</v>
      </c>
      <c r="T322" s="113">
        <v>18.412051999999999</v>
      </c>
    </row>
    <row r="323" spans="2:20">
      <c r="B323" s="6">
        <v>39569</v>
      </c>
      <c r="C323" s="108">
        <v>19.540559999999999</v>
      </c>
      <c r="D323" s="109">
        <v>19.682649000000001</v>
      </c>
      <c r="E323" s="108">
        <v>19.656797999999998</v>
      </c>
      <c r="F323" s="109">
        <v>20.257252999999999</v>
      </c>
      <c r="G323" s="108">
        <v>19.555638999999999</v>
      </c>
      <c r="H323" s="109">
        <v>19.740449000000002</v>
      </c>
      <c r="I323" s="108">
        <v>18.922401000000001</v>
      </c>
      <c r="J323" s="109">
        <v>19.029859999999999</v>
      </c>
      <c r="K323" s="108">
        <v>19.601348000000002</v>
      </c>
      <c r="L323" s="109">
        <v>19.539674000000002</v>
      </c>
      <c r="M323" s="108">
        <v>20.033348</v>
      </c>
      <c r="N323" s="109">
        <v>19.822851</v>
      </c>
      <c r="O323" s="108">
        <v>18.556474999999999</v>
      </c>
      <c r="P323" s="109">
        <v>18.763173999999999</v>
      </c>
      <c r="Q323" s="108">
        <v>18.865516</v>
      </c>
      <c r="R323" s="109">
        <v>19.118682</v>
      </c>
      <c r="S323" s="108">
        <v>18.609853000000001</v>
      </c>
      <c r="T323" s="110">
        <v>18.939026999999999</v>
      </c>
    </row>
    <row r="324" spans="2:20">
      <c r="B324" s="7">
        <v>39600</v>
      </c>
      <c r="C324" s="111">
        <v>19.276268999999999</v>
      </c>
      <c r="D324" s="112">
        <v>19.341816999999999</v>
      </c>
      <c r="E324" s="111">
        <v>19.710820999999999</v>
      </c>
      <c r="F324" s="112">
        <v>19.343218</v>
      </c>
      <c r="G324" s="111">
        <v>19.293848000000001</v>
      </c>
      <c r="H324" s="112">
        <v>19.340720000000001</v>
      </c>
      <c r="I324" s="111">
        <v>18.569438000000002</v>
      </c>
      <c r="J324" s="112">
        <v>18.650634</v>
      </c>
      <c r="K324" s="111">
        <v>19.267927</v>
      </c>
      <c r="L324" s="112">
        <v>18.860439</v>
      </c>
      <c r="M324" s="111">
        <v>19.644501000000002</v>
      </c>
      <c r="N324" s="112">
        <v>19.521902000000001</v>
      </c>
      <c r="O324" s="111">
        <v>18.402557000000002</v>
      </c>
      <c r="P324" s="112">
        <v>18.333438999999998</v>
      </c>
      <c r="Q324" s="111">
        <v>18.647136</v>
      </c>
      <c r="R324" s="112">
        <v>18.685476999999999</v>
      </c>
      <c r="S324" s="111">
        <v>18.498698999999998</v>
      </c>
      <c r="T324" s="113">
        <v>18.519306</v>
      </c>
    </row>
    <row r="325" spans="2:20">
      <c r="B325" s="6">
        <v>39630</v>
      </c>
      <c r="C325" s="108">
        <v>19.516299</v>
      </c>
      <c r="D325" s="109">
        <v>19.824850000000001</v>
      </c>
      <c r="E325" s="108">
        <v>19.905851999999999</v>
      </c>
      <c r="F325" s="109">
        <v>20.371188</v>
      </c>
      <c r="G325" s="108">
        <v>19.533045999999999</v>
      </c>
      <c r="H325" s="109">
        <v>19.890301000000001</v>
      </c>
      <c r="I325" s="108">
        <v>18.846819</v>
      </c>
      <c r="J325" s="109">
        <v>19.044447999999999</v>
      </c>
      <c r="K325" s="108">
        <v>19.535069</v>
      </c>
      <c r="L325" s="109">
        <v>19.637067999999999</v>
      </c>
      <c r="M325" s="108">
        <v>19.917646999999999</v>
      </c>
      <c r="N325" s="109">
        <v>19.847681000000001</v>
      </c>
      <c r="O325" s="108">
        <v>18.566903</v>
      </c>
      <c r="P325" s="109">
        <v>18.858729</v>
      </c>
      <c r="Q325" s="108">
        <v>18.787448000000001</v>
      </c>
      <c r="R325" s="109">
        <v>19.231411999999999</v>
      </c>
      <c r="S325" s="108">
        <v>18.778797000000001</v>
      </c>
      <c r="T325" s="110">
        <v>19.029657</v>
      </c>
    </row>
    <row r="326" spans="2:20">
      <c r="B326" s="7">
        <v>39661</v>
      </c>
      <c r="C326" s="111">
        <v>19.760145000000001</v>
      </c>
      <c r="D326" s="112">
        <v>19.976994000000001</v>
      </c>
      <c r="E326" s="111">
        <v>19.673638</v>
      </c>
      <c r="F326" s="112">
        <v>19.981045999999999</v>
      </c>
      <c r="G326" s="111">
        <v>19.703396999999999</v>
      </c>
      <c r="H326" s="112">
        <v>20.052133999999999</v>
      </c>
      <c r="I326" s="111">
        <v>19.045019</v>
      </c>
      <c r="J326" s="112">
        <v>19.182088</v>
      </c>
      <c r="K326" s="111">
        <v>19.596958000000001</v>
      </c>
      <c r="L326" s="112">
        <v>19.596125000000001</v>
      </c>
      <c r="M326" s="111">
        <v>19.960065</v>
      </c>
      <c r="N326" s="112">
        <v>20.118672</v>
      </c>
      <c r="O326" s="111">
        <v>18.817554999999999</v>
      </c>
      <c r="P326" s="112">
        <v>19.144850999999999</v>
      </c>
      <c r="Q326" s="111">
        <v>19.066040000000001</v>
      </c>
      <c r="R326" s="112">
        <v>19.429100999999999</v>
      </c>
      <c r="S326" s="111">
        <v>19.065276999999998</v>
      </c>
      <c r="T326" s="113">
        <v>19.381385999999999</v>
      </c>
    </row>
    <row r="327" spans="2:20">
      <c r="B327" s="6">
        <v>39692</v>
      </c>
      <c r="C327" s="108">
        <v>19.260929000000001</v>
      </c>
      <c r="D327" s="109">
        <v>19.228641</v>
      </c>
      <c r="E327" s="108">
        <v>19.367875999999999</v>
      </c>
      <c r="F327" s="109">
        <v>19.116979000000001</v>
      </c>
      <c r="G327" s="108">
        <v>19.143180000000001</v>
      </c>
      <c r="H327" s="109">
        <v>19.211592</v>
      </c>
      <c r="I327" s="108">
        <v>18.668282999999999</v>
      </c>
      <c r="J327" s="109">
        <v>18.675269</v>
      </c>
      <c r="K327" s="108">
        <v>18.950289999999999</v>
      </c>
      <c r="L327" s="109">
        <v>18.811993999999999</v>
      </c>
      <c r="M327" s="108">
        <v>19.732118</v>
      </c>
      <c r="N327" s="109">
        <v>19.325581</v>
      </c>
      <c r="O327" s="108">
        <v>18.181538</v>
      </c>
      <c r="P327" s="109">
        <v>18.141984999999998</v>
      </c>
      <c r="Q327" s="108">
        <v>18.488645000000002</v>
      </c>
      <c r="R327" s="109">
        <v>18.559318999999999</v>
      </c>
      <c r="S327" s="108">
        <v>18.428091999999999</v>
      </c>
      <c r="T327" s="110">
        <v>18.523502000000001</v>
      </c>
    </row>
    <row r="328" spans="2:20">
      <c r="B328" s="7">
        <v>39722</v>
      </c>
      <c r="C328" s="111">
        <v>19.443809000000002</v>
      </c>
      <c r="D328" s="112">
        <v>19.652963</v>
      </c>
      <c r="E328" s="111">
        <v>19.959223000000001</v>
      </c>
      <c r="F328" s="112">
        <v>19.332896000000002</v>
      </c>
      <c r="G328" s="111">
        <v>19.366879999999998</v>
      </c>
      <c r="H328" s="112">
        <v>19.555174000000001</v>
      </c>
      <c r="I328" s="111">
        <v>18.720330000000001</v>
      </c>
      <c r="J328" s="112">
        <v>18.870856</v>
      </c>
      <c r="K328" s="111">
        <v>19.278881999999999</v>
      </c>
      <c r="L328" s="112">
        <v>19.425103</v>
      </c>
      <c r="M328" s="111">
        <v>19.887339999999998</v>
      </c>
      <c r="N328" s="112">
        <v>20.009671999999998</v>
      </c>
      <c r="O328" s="111">
        <v>18.265087999999999</v>
      </c>
      <c r="P328" s="112">
        <v>18.405218999999999</v>
      </c>
      <c r="Q328" s="111">
        <v>18.595140000000001</v>
      </c>
      <c r="R328" s="112">
        <v>18.917092</v>
      </c>
      <c r="S328" s="111">
        <v>18.540205</v>
      </c>
      <c r="T328" s="113">
        <v>18.763949</v>
      </c>
    </row>
    <row r="329" spans="2:20">
      <c r="B329" s="6">
        <v>39753</v>
      </c>
      <c r="C329" s="108">
        <v>19.591176000000001</v>
      </c>
      <c r="D329" s="109">
        <v>19.661427</v>
      </c>
      <c r="E329" s="108">
        <v>19.994795</v>
      </c>
      <c r="F329" s="109">
        <v>19.527739</v>
      </c>
      <c r="G329" s="108">
        <v>19.566231999999999</v>
      </c>
      <c r="H329" s="109">
        <v>19.665911000000001</v>
      </c>
      <c r="I329" s="108">
        <v>18.975954000000002</v>
      </c>
      <c r="J329" s="109">
        <v>18.975193000000001</v>
      </c>
      <c r="K329" s="108">
        <v>19.587171000000001</v>
      </c>
      <c r="L329" s="109">
        <v>19.435417000000001</v>
      </c>
      <c r="M329" s="108">
        <v>19.997907999999999</v>
      </c>
      <c r="N329" s="109">
        <v>19.386723</v>
      </c>
      <c r="O329" s="108">
        <v>18.455521000000001</v>
      </c>
      <c r="P329" s="109">
        <v>18.458421999999999</v>
      </c>
      <c r="Q329" s="108">
        <v>18.822870999999999</v>
      </c>
      <c r="R329" s="109">
        <v>18.909147999999998</v>
      </c>
      <c r="S329" s="108">
        <v>18.777023</v>
      </c>
      <c r="T329" s="110">
        <v>18.863610000000001</v>
      </c>
    </row>
    <row r="330" spans="2:20">
      <c r="B330" s="7">
        <v>39783</v>
      </c>
      <c r="C330" s="111">
        <v>19.773603999999999</v>
      </c>
      <c r="D330" s="112">
        <v>19.775203999999999</v>
      </c>
      <c r="E330" s="111">
        <v>19.427582000000001</v>
      </c>
      <c r="F330" s="112">
        <v>19.721655999999999</v>
      </c>
      <c r="G330" s="111">
        <v>19.71724</v>
      </c>
      <c r="H330" s="112">
        <v>19.618393000000001</v>
      </c>
      <c r="I330" s="111">
        <v>19.044844000000001</v>
      </c>
      <c r="J330" s="112">
        <v>19.349364000000001</v>
      </c>
      <c r="K330" s="111">
        <v>19.701212999999999</v>
      </c>
      <c r="L330" s="112">
        <v>19.4086</v>
      </c>
      <c r="M330" s="111">
        <v>20.019532000000002</v>
      </c>
      <c r="N330" s="112">
        <v>20.188870999999999</v>
      </c>
      <c r="O330" s="111">
        <v>18.460561999999999</v>
      </c>
      <c r="P330" s="112">
        <v>18.460203</v>
      </c>
      <c r="Q330" s="111">
        <v>18.797696999999999</v>
      </c>
      <c r="R330" s="112">
        <v>18.901845999999999</v>
      </c>
      <c r="S330" s="111">
        <v>18.744959999999999</v>
      </c>
      <c r="T330" s="113">
        <v>18.767510999999999</v>
      </c>
    </row>
    <row r="331" spans="2:20">
      <c r="B331" s="6">
        <v>39814</v>
      </c>
      <c r="C331" s="108">
        <v>19.800035999999999</v>
      </c>
      <c r="D331" s="109">
        <v>19.821902999999999</v>
      </c>
      <c r="E331" s="108">
        <v>20.245092</v>
      </c>
      <c r="F331" s="109">
        <v>19.905735</v>
      </c>
      <c r="G331" s="108">
        <v>19.722011999999999</v>
      </c>
      <c r="H331" s="109">
        <v>19.700478</v>
      </c>
      <c r="I331" s="108">
        <v>19.321936000000001</v>
      </c>
      <c r="J331" s="109">
        <v>19.433688</v>
      </c>
      <c r="K331" s="108">
        <v>19.563559000000001</v>
      </c>
      <c r="L331" s="109">
        <v>19.496586000000001</v>
      </c>
      <c r="M331" s="108">
        <v>20.396187999999999</v>
      </c>
      <c r="N331" s="109">
        <v>19.976621999999999</v>
      </c>
      <c r="O331" s="108">
        <v>18.567314</v>
      </c>
      <c r="P331" s="109">
        <v>18.588004999999999</v>
      </c>
      <c r="Q331" s="108">
        <v>18.940389</v>
      </c>
      <c r="R331" s="109">
        <v>19.053312999999999</v>
      </c>
      <c r="S331" s="108">
        <v>18.838101000000002</v>
      </c>
      <c r="T331" s="110">
        <v>18.821594000000001</v>
      </c>
    </row>
    <row r="332" spans="2:20">
      <c r="B332" s="7">
        <v>39845</v>
      </c>
      <c r="C332" s="111">
        <v>18.353788999999999</v>
      </c>
      <c r="D332" s="112">
        <v>18.481677000000001</v>
      </c>
      <c r="E332" s="111">
        <v>18.223814999999998</v>
      </c>
      <c r="F332" s="112">
        <v>18.4375</v>
      </c>
      <c r="G332" s="111">
        <v>18.203816</v>
      </c>
      <c r="H332" s="112">
        <v>18.364459</v>
      </c>
      <c r="I332" s="111">
        <v>17.878319000000001</v>
      </c>
      <c r="J332" s="112">
        <v>17.922405999999999</v>
      </c>
      <c r="K332" s="111">
        <v>18.387953</v>
      </c>
      <c r="L332" s="112">
        <v>18.161770000000001</v>
      </c>
      <c r="M332" s="111">
        <v>18.426599</v>
      </c>
      <c r="N332" s="112">
        <v>18.367664000000001</v>
      </c>
      <c r="O332" s="111">
        <v>17.144044999999998</v>
      </c>
      <c r="P332" s="112">
        <v>17.382200999999998</v>
      </c>
      <c r="Q332" s="111">
        <v>17.488602</v>
      </c>
      <c r="R332" s="112">
        <v>17.804185</v>
      </c>
      <c r="S332" s="111">
        <v>17.328889</v>
      </c>
      <c r="T332" s="113">
        <v>17.783259999999999</v>
      </c>
    </row>
    <row r="333" spans="2:20">
      <c r="B333" s="6">
        <v>39873</v>
      </c>
      <c r="C333" s="108">
        <v>19.825600000000001</v>
      </c>
      <c r="D333" s="109">
        <v>19.820105999999999</v>
      </c>
      <c r="E333" s="108">
        <v>20.183824000000001</v>
      </c>
      <c r="F333" s="109">
        <v>19.688832999999999</v>
      </c>
      <c r="G333" s="108">
        <v>19.785501</v>
      </c>
      <c r="H333" s="109">
        <v>19.755282000000001</v>
      </c>
      <c r="I333" s="108">
        <v>19.207650999999998</v>
      </c>
      <c r="J333" s="109">
        <v>19.056366000000001</v>
      </c>
      <c r="K333" s="108">
        <v>19.657872999999999</v>
      </c>
      <c r="L333" s="109">
        <v>19.398686000000001</v>
      </c>
      <c r="M333" s="108">
        <v>20.220545999999999</v>
      </c>
      <c r="N333" s="109">
        <v>19.939440999999999</v>
      </c>
      <c r="O333" s="108">
        <v>18.471108999999998</v>
      </c>
      <c r="P333" s="109">
        <v>18.509045</v>
      </c>
      <c r="Q333" s="108">
        <v>18.867826000000001</v>
      </c>
      <c r="R333" s="109">
        <v>18.974907999999999</v>
      </c>
      <c r="S333" s="108">
        <v>18.680285999999999</v>
      </c>
      <c r="T333" s="110">
        <v>18.781130000000001</v>
      </c>
    </row>
    <row r="334" spans="2:20">
      <c r="B334" s="7">
        <v>39904</v>
      </c>
      <c r="C334" s="111">
        <v>19.483062</v>
      </c>
      <c r="D334" s="112">
        <v>19.491658999999999</v>
      </c>
      <c r="E334" s="111">
        <v>19.76764</v>
      </c>
      <c r="F334" s="112">
        <v>19.675015999999999</v>
      </c>
      <c r="G334" s="111">
        <v>19.274601000000001</v>
      </c>
      <c r="H334" s="112">
        <v>19.311313999999999</v>
      </c>
      <c r="I334" s="111">
        <v>18.779240999999999</v>
      </c>
      <c r="J334" s="112">
        <v>18.750630000000001</v>
      </c>
      <c r="K334" s="111">
        <v>19.269521000000001</v>
      </c>
      <c r="L334" s="112">
        <v>19.093598</v>
      </c>
      <c r="M334" s="111">
        <v>19.635429999999999</v>
      </c>
      <c r="N334" s="112">
        <v>19.788834000000001</v>
      </c>
      <c r="O334" s="111">
        <v>18.353757000000002</v>
      </c>
      <c r="P334" s="112">
        <v>18.364561999999999</v>
      </c>
      <c r="Q334" s="111">
        <v>18.660518</v>
      </c>
      <c r="R334" s="112">
        <v>18.762339000000001</v>
      </c>
      <c r="S334" s="111">
        <v>18.566824</v>
      </c>
      <c r="T334" s="113">
        <v>18.616053999999998</v>
      </c>
    </row>
    <row r="335" spans="2:20">
      <c r="B335" s="6">
        <v>39934</v>
      </c>
      <c r="C335" s="108">
        <v>20.113817000000001</v>
      </c>
      <c r="D335" s="109">
        <v>20.215095999999999</v>
      </c>
      <c r="E335" s="108">
        <v>20.409718000000002</v>
      </c>
      <c r="F335" s="109">
        <v>20.228462</v>
      </c>
      <c r="G335" s="108">
        <v>19.903613</v>
      </c>
      <c r="H335" s="109">
        <v>20.107209000000001</v>
      </c>
      <c r="I335" s="108">
        <v>19.327525999999999</v>
      </c>
      <c r="J335" s="109">
        <v>19.447548000000001</v>
      </c>
      <c r="K335" s="108">
        <v>19.986425000000001</v>
      </c>
      <c r="L335" s="109">
        <v>19.901911999999999</v>
      </c>
      <c r="M335" s="108">
        <v>20.369140999999999</v>
      </c>
      <c r="N335" s="109">
        <v>20.285107</v>
      </c>
      <c r="O335" s="108">
        <v>18.848313000000001</v>
      </c>
      <c r="P335" s="109">
        <v>18.990815000000001</v>
      </c>
      <c r="Q335" s="108">
        <v>19.231110000000001</v>
      </c>
      <c r="R335" s="109">
        <v>19.399733000000001</v>
      </c>
      <c r="S335" s="108">
        <v>19.102986999999999</v>
      </c>
      <c r="T335" s="110">
        <v>19.216583</v>
      </c>
    </row>
    <row r="336" spans="2:20">
      <c r="B336" s="7">
        <v>39965</v>
      </c>
      <c r="C336" s="111">
        <v>19.646569</v>
      </c>
      <c r="D336" s="112">
        <v>19.676341000000001</v>
      </c>
      <c r="E336" s="111">
        <v>19.920569</v>
      </c>
      <c r="F336" s="112">
        <v>19.423898999999999</v>
      </c>
      <c r="G336" s="111">
        <v>19.483205999999999</v>
      </c>
      <c r="H336" s="112">
        <v>19.607116999999999</v>
      </c>
      <c r="I336" s="111">
        <v>18.862684999999999</v>
      </c>
      <c r="J336" s="112">
        <v>19.091702000000002</v>
      </c>
      <c r="K336" s="111">
        <v>19.470801999999999</v>
      </c>
      <c r="L336" s="112">
        <v>19.196072000000001</v>
      </c>
      <c r="M336" s="111">
        <v>19.804987000000001</v>
      </c>
      <c r="N336" s="112">
        <v>19.820553</v>
      </c>
      <c r="O336" s="111">
        <v>18.4283</v>
      </c>
      <c r="P336" s="112">
        <v>18.461690999999998</v>
      </c>
      <c r="Q336" s="111">
        <v>18.709713000000001</v>
      </c>
      <c r="R336" s="112">
        <v>18.921415</v>
      </c>
      <c r="S336" s="111">
        <v>18.650130000000001</v>
      </c>
      <c r="T336" s="113">
        <v>18.756426000000001</v>
      </c>
    </row>
    <row r="337" spans="2:20">
      <c r="B337" s="6">
        <v>39995</v>
      </c>
      <c r="C337" s="108">
        <v>19.981988999999999</v>
      </c>
      <c r="D337" s="109">
        <v>20.084395000000001</v>
      </c>
      <c r="E337" s="108">
        <v>20.045915000000001</v>
      </c>
      <c r="F337" s="109">
        <v>20.197516</v>
      </c>
      <c r="G337" s="108">
        <v>19.898741999999999</v>
      </c>
      <c r="H337" s="109">
        <v>19.927500999999999</v>
      </c>
      <c r="I337" s="108">
        <v>19.189288000000001</v>
      </c>
      <c r="J337" s="109">
        <v>19.337751999999998</v>
      </c>
      <c r="K337" s="108">
        <v>19.585374000000002</v>
      </c>
      <c r="L337" s="109">
        <v>19.378222999999998</v>
      </c>
      <c r="M337" s="108">
        <v>20.435852000000001</v>
      </c>
      <c r="N337" s="109">
        <v>19.952496</v>
      </c>
      <c r="O337" s="108">
        <v>18.815674000000001</v>
      </c>
      <c r="P337" s="109">
        <v>18.968040999999999</v>
      </c>
      <c r="Q337" s="108">
        <v>19.088597</v>
      </c>
      <c r="R337" s="109">
        <v>19.337558999999999</v>
      </c>
      <c r="S337" s="108">
        <v>19.018868999999999</v>
      </c>
      <c r="T337" s="110">
        <v>19.361637999999999</v>
      </c>
    </row>
    <row r="338" spans="2:20">
      <c r="B338" s="7">
        <v>40026</v>
      </c>
      <c r="C338" s="111">
        <v>20.280663000000001</v>
      </c>
      <c r="D338" s="112">
        <v>20.360595</v>
      </c>
      <c r="E338" s="111">
        <v>20.653618000000002</v>
      </c>
      <c r="F338" s="112">
        <v>20.8733</v>
      </c>
      <c r="G338" s="111">
        <v>20.190138999999999</v>
      </c>
      <c r="H338" s="112">
        <v>20.261980000000001</v>
      </c>
      <c r="I338" s="111">
        <v>19.383324999999999</v>
      </c>
      <c r="J338" s="112">
        <v>19.637794</v>
      </c>
      <c r="K338" s="111">
        <v>19.858181999999999</v>
      </c>
      <c r="L338" s="112">
        <v>19.861283</v>
      </c>
      <c r="M338" s="111">
        <v>20.326077000000002</v>
      </c>
      <c r="N338" s="112">
        <v>20.513719999999999</v>
      </c>
      <c r="O338" s="111">
        <v>19.044975999999998</v>
      </c>
      <c r="P338" s="112">
        <v>19.353529999999999</v>
      </c>
      <c r="Q338" s="111">
        <v>19.384573</v>
      </c>
      <c r="R338" s="112">
        <v>19.660077000000001</v>
      </c>
      <c r="S338" s="111">
        <v>19.260242999999999</v>
      </c>
      <c r="T338" s="113">
        <v>19.627313000000001</v>
      </c>
    </row>
    <row r="339" spans="2:20">
      <c r="B339" s="6">
        <v>40057</v>
      </c>
      <c r="C339" s="108">
        <v>19.778917</v>
      </c>
      <c r="D339" s="109">
        <v>19.724378000000002</v>
      </c>
      <c r="E339" s="108">
        <v>19.533256000000002</v>
      </c>
      <c r="F339" s="109">
        <v>20.413595999999998</v>
      </c>
      <c r="G339" s="108">
        <v>19.660910000000001</v>
      </c>
      <c r="H339" s="109">
        <v>19.682808999999999</v>
      </c>
      <c r="I339" s="108">
        <v>18.960369</v>
      </c>
      <c r="J339" s="109">
        <v>18.979134999999999</v>
      </c>
      <c r="K339" s="108">
        <v>19.410226999999999</v>
      </c>
      <c r="L339" s="109">
        <v>19.279032999999998</v>
      </c>
      <c r="M339" s="108">
        <v>19.932883</v>
      </c>
      <c r="N339" s="109">
        <v>19.378606000000001</v>
      </c>
      <c r="O339" s="108">
        <v>18.505678</v>
      </c>
      <c r="P339" s="109">
        <v>18.370920000000002</v>
      </c>
      <c r="Q339" s="108">
        <v>18.867956</v>
      </c>
      <c r="R339" s="109">
        <v>18.835493</v>
      </c>
      <c r="S339" s="108">
        <v>18.711417000000001</v>
      </c>
      <c r="T339" s="110">
        <v>18.749165999999999</v>
      </c>
    </row>
    <row r="340" spans="2:20">
      <c r="B340" s="7">
        <v>40087</v>
      </c>
      <c r="C340" s="111">
        <v>19.934984</v>
      </c>
      <c r="D340" s="112">
        <v>20.095932000000001</v>
      </c>
      <c r="E340" s="111">
        <v>20.235047999999999</v>
      </c>
      <c r="F340" s="112">
        <v>19.947265999999999</v>
      </c>
      <c r="G340" s="111">
        <v>19.782851999999998</v>
      </c>
      <c r="H340" s="112">
        <v>19.903791999999999</v>
      </c>
      <c r="I340" s="111">
        <v>19.194966000000001</v>
      </c>
      <c r="J340" s="112">
        <v>19.286038000000001</v>
      </c>
      <c r="K340" s="111">
        <v>19.755379000000001</v>
      </c>
      <c r="L340" s="112">
        <v>19.655847999999999</v>
      </c>
      <c r="M340" s="111">
        <v>20.190988999999998</v>
      </c>
      <c r="N340" s="112">
        <v>20.279364999999999</v>
      </c>
      <c r="O340" s="111">
        <v>18.653853999999999</v>
      </c>
      <c r="P340" s="112">
        <v>18.816405</v>
      </c>
      <c r="Q340" s="111">
        <v>19.056065</v>
      </c>
      <c r="R340" s="112">
        <v>19.200626</v>
      </c>
      <c r="S340" s="111">
        <v>18.893709999999999</v>
      </c>
      <c r="T340" s="113">
        <v>19.147575</v>
      </c>
    </row>
    <row r="341" spans="2:20">
      <c r="B341" s="6">
        <v>40118</v>
      </c>
      <c r="C341" s="108">
        <v>19.803951999999999</v>
      </c>
      <c r="D341" s="109">
        <v>19.843301</v>
      </c>
      <c r="E341" s="108">
        <v>19.683841999999999</v>
      </c>
      <c r="F341" s="109">
        <v>19.211344</v>
      </c>
      <c r="G341" s="108">
        <v>19.702679</v>
      </c>
      <c r="H341" s="109">
        <v>19.685041999999999</v>
      </c>
      <c r="I341" s="108">
        <v>19.071573999999998</v>
      </c>
      <c r="J341" s="109">
        <v>19.081351000000002</v>
      </c>
      <c r="K341" s="108">
        <v>19.629473999999998</v>
      </c>
      <c r="L341" s="109">
        <v>19.236128999999998</v>
      </c>
      <c r="M341" s="108">
        <v>20.399369</v>
      </c>
      <c r="N341" s="109">
        <v>19.706244000000002</v>
      </c>
      <c r="O341" s="108">
        <v>18.479956000000001</v>
      </c>
      <c r="P341" s="109">
        <v>18.557455999999998</v>
      </c>
      <c r="Q341" s="108">
        <v>18.892742999999999</v>
      </c>
      <c r="R341" s="109">
        <v>18.939083</v>
      </c>
      <c r="S341" s="108">
        <v>18.710061</v>
      </c>
      <c r="T341" s="110">
        <v>18.974603999999999</v>
      </c>
    </row>
    <row r="342" spans="2:20">
      <c r="B342" s="7">
        <v>40148</v>
      </c>
      <c r="C342" s="111">
        <v>19.923545000000001</v>
      </c>
      <c r="D342" s="112">
        <v>20.080044000000001</v>
      </c>
      <c r="E342" s="111">
        <v>20.060288</v>
      </c>
      <c r="F342" s="112">
        <v>19.976158000000002</v>
      </c>
      <c r="G342" s="111">
        <v>19.829868000000001</v>
      </c>
      <c r="H342" s="112">
        <v>19.941721000000001</v>
      </c>
      <c r="I342" s="111">
        <v>19.239502000000002</v>
      </c>
      <c r="J342" s="112">
        <v>19.323833</v>
      </c>
      <c r="K342" s="111">
        <v>19.716203</v>
      </c>
      <c r="L342" s="112">
        <v>19.623964000000001</v>
      </c>
      <c r="M342" s="111">
        <v>20.015388000000002</v>
      </c>
      <c r="N342" s="112">
        <v>19.815788999999999</v>
      </c>
      <c r="O342" s="111">
        <v>18.461348000000001</v>
      </c>
      <c r="P342" s="112">
        <v>18.755383999999999</v>
      </c>
      <c r="Q342" s="111">
        <v>18.859172999999998</v>
      </c>
      <c r="R342" s="112">
        <v>19.153891999999999</v>
      </c>
      <c r="S342" s="111">
        <v>18.732914999999998</v>
      </c>
      <c r="T342" s="113">
        <v>19.207606999999999</v>
      </c>
    </row>
    <row r="343" spans="2:20">
      <c r="B343" s="6">
        <v>40179</v>
      </c>
      <c r="C343" s="108">
        <v>20.243921</v>
      </c>
      <c r="D343" s="109">
        <v>20.108429000000001</v>
      </c>
      <c r="E343" s="108">
        <v>20.562377999999999</v>
      </c>
      <c r="F343" s="109">
        <v>19.925470000000001</v>
      </c>
      <c r="G343" s="108">
        <v>20.119641000000001</v>
      </c>
      <c r="H343" s="109">
        <v>19.889555999999999</v>
      </c>
      <c r="I343" s="108">
        <v>19.612991000000001</v>
      </c>
      <c r="J343" s="109">
        <v>19.475197999999999</v>
      </c>
      <c r="K343" s="108">
        <v>20.133676999999999</v>
      </c>
      <c r="L343" s="109">
        <v>19.875983999999999</v>
      </c>
      <c r="M343" s="108">
        <v>20.466815</v>
      </c>
      <c r="N343" s="109">
        <v>20.126549000000001</v>
      </c>
      <c r="O343" s="108">
        <v>18.895813</v>
      </c>
      <c r="P343" s="109">
        <v>18.626702000000002</v>
      </c>
      <c r="Q343" s="108">
        <v>19.262644999999999</v>
      </c>
      <c r="R343" s="109">
        <v>19.118718000000001</v>
      </c>
      <c r="S343" s="108">
        <v>19.181505000000001</v>
      </c>
      <c r="T343" s="110">
        <v>19.090135</v>
      </c>
    </row>
    <row r="344" spans="2:20">
      <c r="B344" s="7">
        <v>40210</v>
      </c>
      <c r="C344" s="111">
        <v>18.627935999999998</v>
      </c>
      <c r="D344" s="112">
        <v>18.633313999999999</v>
      </c>
      <c r="E344" s="111">
        <v>18.930171000000001</v>
      </c>
      <c r="F344" s="112">
        <v>18.727616999999999</v>
      </c>
      <c r="G344" s="111">
        <v>18.549112999999998</v>
      </c>
      <c r="H344" s="112">
        <v>18.553502000000002</v>
      </c>
      <c r="I344" s="111">
        <v>18.023258999999999</v>
      </c>
      <c r="J344" s="112">
        <v>17.940961000000001</v>
      </c>
      <c r="K344" s="111">
        <v>18.291485999999999</v>
      </c>
      <c r="L344" s="112">
        <v>18.472853000000001</v>
      </c>
      <c r="M344" s="111">
        <v>19.0426</v>
      </c>
      <c r="N344" s="112">
        <v>18.809090999999999</v>
      </c>
      <c r="O344" s="111">
        <v>17.505876000000001</v>
      </c>
      <c r="P344" s="112">
        <v>17.475110999999998</v>
      </c>
      <c r="Q344" s="111">
        <v>17.86927</v>
      </c>
      <c r="R344" s="112">
        <v>17.885176999999999</v>
      </c>
      <c r="S344" s="111">
        <v>17.779609000000001</v>
      </c>
      <c r="T344" s="113">
        <v>17.817869000000002</v>
      </c>
    </row>
    <row r="345" spans="2:20">
      <c r="B345" s="6">
        <v>40238</v>
      </c>
      <c r="C345" s="108">
        <v>19.875781</v>
      </c>
      <c r="D345" s="109">
        <v>19.841383</v>
      </c>
      <c r="E345" s="108">
        <v>20.188206999999998</v>
      </c>
      <c r="F345" s="109">
        <v>19.679213000000001</v>
      </c>
      <c r="G345" s="108">
        <v>19.93619</v>
      </c>
      <c r="H345" s="109">
        <v>19.644102</v>
      </c>
      <c r="I345" s="108">
        <v>19.264510999999999</v>
      </c>
      <c r="J345" s="109">
        <v>19.190968000000002</v>
      </c>
      <c r="K345" s="108">
        <v>19.808855000000001</v>
      </c>
      <c r="L345" s="109">
        <v>19.314634000000002</v>
      </c>
      <c r="M345" s="108">
        <v>20.138715999999999</v>
      </c>
      <c r="N345" s="109">
        <v>20.056643999999999</v>
      </c>
      <c r="O345" s="108">
        <v>18.550927000000001</v>
      </c>
      <c r="P345" s="109">
        <v>18.551451</v>
      </c>
      <c r="Q345" s="108">
        <v>18.972555</v>
      </c>
      <c r="R345" s="109">
        <v>18.989177999999999</v>
      </c>
      <c r="S345" s="108">
        <v>18.789279000000001</v>
      </c>
      <c r="T345" s="110">
        <v>18.950965</v>
      </c>
    </row>
    <row r="346" spans="2:20">
      <c r="B346" s="7">
        <v>40269</v>
      </c>
      <c r="C346" s="111">
        <v>19.512767</v>
      </c>
      <c r="D346" s="112">
        <v>19.509015999999999</v>
      </c>
      <c r="E346" s="111">
        <v>19.774857000000001</v>
      </c>
      <c r="F346" s="112">
        <v>20.182759000000001</v>
      </c>
      <c r="G346" s="111">
        <v>19.59122</v>
      </c>
      <c r="H346" s="112">
        <v>19.430726</v>
      </c>
      <c r="I346" s="111">
        <v>18.838782999999999</v>
      </c>
      <c r="J346" s="112">
        <v>18.780854999999999</v>
      </c>
      <c r="K346" s="111">
        <v>19.305496000000002</v>
      </c>
      <c r="L346" s="112">
        <v>18.955894000000001</v>
      </c>
      <c r="M346" s="111">
        <v>19.930772000000001</v>
      </c>
      <c r="N346" s="112">
        <v>19.877185999999998</v>
      </c>
      <c r="O346" s="111">
        <v>18.340541000000002</v>
      </c>
      <c r="P346" s="112">
        <v>18.316063</v>
      </c>
      <c r="Q346" s="111">
        <v>18.637639</v>
      </c>
      <c r="R346" s="112">
        <v>18.70749</v>
      </c>
      <c r="S346" s="111">
        <v>18.485233000000001</v>
      </c>
      <c r="T346" s="113">
        <v>18.544886999999999</v>
      </c>
    </row>
    <row r="347" spans="2:20">
      <c r="B347" s="6">
        <v>40299</v>
      </c>
      <c r="C347" s="108">
        <v>20.382323</v>
      </c>
      <c r="D347" s="109">
        <v>20.276350999999998</v>
      </c>
      <c r="E347" s="108">
        <v>20.586266999999999</v>
      </c>
      <c r="F347" s="109">
        <v>20.189829</v>
      </c>
      <c r="G347" s="108">
        <v>20.356846999999998</v>
      </c>
      <c r="H347" s="109">
        <v>20.156376999999999</v>
      </c>
      <c r="I347" s="108">
        <v>19.662839999999999</v>
      </c>
      <c r="J347" s="109">
        <v>19.474640999999998</v>
      </c>
      <c r="K347" s="108">
        <v>20.175367999999999</v>
      </c>
      <c r="L347" s="109">
        <v>19.487817</v>
      </c>
      <c r="M347" s="108">
        <v>20.653853999999999</v>
      </c>
      <c r="N347" s="109">
        <v>20.473627</v>
      </c>
      <c r="O347" s="108">
        <v>19.230695999999998</v>
      </c>
      <c r="P347" s="109">
        <v>19.124793</v>
      </c>
      <c r="Q347" s="108">
        <v>19.44678</v>
      </c>
      <c r="R347" s="109">
        <v>19.461527</v>
      </c>
      <c r="S347" s="108">
        <v>19.369682000000001</v>
      </c>
      <c r="T347" s="110">
        <v>19.335142999999999</v>
      </c>
    </row>
    <row r="348" spans="2:20">
      <c r="B348" s="7">
        <v>40330</v>
      </c>
      <c r="C348" s="111">
        <v>19.564405000000001</v>
      </c>
      <c r="D348" s="112">
        <v>19.58089</v>
      </c>
      <c r="E348" s="111">
        <v>19.727855000000002</v>
      </c>
      <c r="F348" s="112">
        <v>20.043800000000001</v>
      </c>
      <c r="G348" s="111">
        <v>19.478646999999999</v>
      </c>
      <c r="H348" s="112">
        <v>19.560376999999999</v>
      </c>
      <c r="I348" s="111">
        <v>18.871229</v>
      </c>
      <c r="J348" s="112">
        <v>18.754629000000001</v>
      </c>
      <c r="K348" s="111">
        <v>19.444462000000001</v>
      </c>
      <c r="L348" s="112">
        <v>19.136462999999999</v>
      </c>
      <c r="M348" s="111">
        <v>19.876365</v>
      </c>
      <c r="N348" s="112">
        <v>19.978227</v>
      </c>
      <c r="O348" s="111">
        <v>18.325292999999999</v>
      </c>
      <c r="P348" s="112">
        <v>18.330750999999999</v>
      </c>
      <c r="Q348" s="111">
        <v>18.700064000000001</v>
      </c>
      <c r="R348" s="112">
        <v>18.786460000000002</v>
      </c>
      <c r="S348" s="111">
        <v>18.489692000000002</v>
      </c>
      <c r="T348" s="113">
        <v>18.645249</v>
      </c>
    </row>
    <row r="349" spans="2:20">
      <c r="B349" s="6">
        <v>40360</v>
      </c>
      <c r="C349" s="108">
        <v>20.087620000000001</v>
      </c>
      <c r="D349" s="109">
        <v>20.023296999999999</v>
      </c>
      <c r="E349" s="108">
        <v>20.528103999999999</v>
      </c>
      <c r="F349" s="109">
        <v>20.035985</v>
      </c>
      <c r="G349" s="108">
        <v>20.041160000000001</v>
      </c>
      <c r="H349" s="109">
        <v>19.947887999999999</v>
      </c>
      <c r="I349" s="108">
        <v>19.397185</v>
      </c>
      <c r="J349" s="109">
        <v>19.278528999999999</v>
      </c>
      <c r="K349" s="108">
        <v>19.765754000000001</v>
      </c>
      <c r="L349" s="109">
        <v>19.515302999999999</v>
      </c>
      <c r="M349" s="108">
        <v>20.495360000000002</v>
      </c>
      <c r="N349" s="109">
        <v>19.908743999999999</v>
      </c>
      <c r="O349" s="108">
        <v>18.866634000000001</v>
      </c>
      <c r="P349" s="109">
        <v>18.883379999999999</v>
      </c>
      <c r="Q349" s="108">
        <v>19.219339000000002</v>
      </c>
      <c r="R349" s="109">
        <v>19.25271</v>
      </c>
      <c r="S349" s="108">
        <v>19.060611000000002</v>
      </c>
      <c r="T349" s="110">
        <v>19.097771000000002</v>
      </c>
    </row>
    <row r="350" spans="2:20">
      <c r="B350" s="7">
        <v>40391</v>
      </c>
      <c r="C350" s="111">
        <v>20.206143000000001</v>
      </c>
      <c r="D350" s="112">
        <v>20.143065</v>
      </c>
      <c r="E350" s="111">
        <v>19.941628999999999</v>
      </c>
      <c r="F350" s="112">
        <v>20.381926</v>
      </c>
      <c r="G350" s="111">
        <v>20.107828000000001</v>
      </c>
      <c r="H350" s="112">
        <v>19.927961</v>
      </c>
      <c r="I350" s="111">
        <v>19.370581000000001</v>
      </c>
      <c r="J350" s="112">
        <v>19.393858999999999</v>
      </c>
      <c r="K350" s="111">
        <v>19.800194000000001</v>
      </c>
      <c r="L350" s="112">
        <v>19.584389000000002</v>
      </c>
      <c r="M350" s="111">
        <v>20.784804000000001</v>
      </c>
      <c r="N350" s="112">
        <v>20.378539</v>
      </c>
      <c r="O350" s="111">
        <v>18.990193999999999</v>
      </c>
      <c r="P350" s="112">
        <v>18.9054</v>
      </c>
      <c r="Q350" s="111">
        <v>19.239570000000001</v>
      </c>
      <c r="R350" s="112">
        <v>19.296811999999999</v>
      </c>
      <c r="S350" s="111">
        <v>19.276391</v>
      </c>
      <c r="T350" s="113">
        <v>19.226153</v>
      </c>
    </row>
    <row r="351" spans="2:20">
      <c r="B351" s="6">
        <v>40422</v>
      </c>
      <c r="C351" s="108">
        <v>19.634101000000001</v>
      </c>
      <c r="D351" s="109">
        <v>19.589262999999999</v>
      </c>
      <c r="E351" s="108">
        <v>19.397966</v>
      </c>
      <c r="F351" s="109">
        <v>19.842808999999999</v>
      </c>
      <c r="G351" s="108">
        <v>19.495113</v>
      </c>
      <c r="H351" s="109">
        <v>19.475618000000001</v>
      </c>
      <c r="I351" s="108">
        <v>18.834427000000002</v>
      </c>
      <c r="J351" s="109">
        <v>18.775334000000001</v>
      </c>
      <c r="K351" s="108">
        <v>19.168327999999999</v>
      </c>
      <c r="L351" s="109">
        <v>18.964062999999999</v>
      </c>
      <c r="M351" s="108">
        <v>19.741523000000001</v>
      </c>
      <c r="N351" s="109">
        <v>19.586486000000001</v>
      </c>
      <c r="O351" s="108">
        <v>18.341773</v>
      </c>
      <c r="P351" s="109">
        <v>18.350522999999999</v>
      </c>
      <c r="Q351" s="108">
        <v>18.746365000000001</v>
      </c>
      <c r="R351" s="109">
        <v>18.735430000000001</v>
      </c>
      <c r="S351" s="108">
        <v>18.702213</v>
      </c>
      <c r="T351" s="110">
        <v>18.619582999999999</v>
      </c>
    </row>
    <row r="352" spans="2:20">
      <c r="B352" s="7">
        <v>40452</v>
      </c>
      <c r="C352" s="111">
        <v>20.133289000000001</v>
      </c>
      <c r="D352" s="112">
        <v>19.882573000000001</v>
      </c>
      <c r="E352" s="111">
        <v>19.680520999999999</v>
      </c>
      <c r="F352" s="112">
        <v>20.020275000000002</v>
      </c>
      <c r="G352" s="111">
        <v>20.008596000000001</v>
      </c>
      <c r="H352" s="112">
        <v>19.870232000000001</v>
      </c>
      <c r="I352" s="111">
        <v>19.294328</v>
      </c>
      <c r="J352" s="112">
        <v>19.147069999999999</v>
      </c>
      <c r="K352" s="111">
        <v>19.741631999999999</v>
      </c>
      <c r="L352" s="112">
        <v>19.341911</v>
      </c>
      <c r="M352" s="111">
        <v>20.528884000000001</v>
      </c>
      <c r="N352" s="112">
        <v>20.315693</v>
      </c>
      <c r="O352" s="111">
        <v>18.706496999999999</v>
      </c>
      <c r="P352" s="112">
        <v>18.7317</v>
      </c>
      <c r="Q352" s="111">
        <v>19.138051000000001</v>
      </c>
      <c r="R352" s="112">
        <v>19.125478000000001</v>
      </c>
      <c r="S352" s="111">
        <v>18.963742</v>
      </c>
      <c r="T352" s="113">
        <v>19.074223</v>
      </c>
    </row>
    <row r="353" spans="2:28">
      <c r="B353" s="6">
        <v>40483</v>
      </c>
      <c r="C353" s="108">
        <v>19.637091999999999</v>
      </c>
      <c r="D353" s="109">
        <v>19.493290999999999</v>
      </c>
      <c r="E353" s="108">
        <v>19.180657</v>
      </c>
      <c r="F353" s="109">
        <v>19.535713999999999</v>
      </c>
      <c r="G353" s="108">
        <v>19.592331999999999</v>
      </c>
      <c r="H353" s="109">
        <v>19.284631000000001</v>
      </c>
      <c r="I353" s="108">
        <v>18.837199999999999</v>
      </c>
      <c r="J353" s="109">
        <v>18.830254</v>
      </c>
      <c r="K353" s="108">
        <v>19.192377</v>
      </c>
      <c r="L353" s="109">
        <v>19.000502999999998</v>
      </c>
      <c r="M353" s="108">
        <v>19.995166999999999</v>
      </c>
      <c r="N353" s="109">
        <v>19.500924999999999</v>
      </c>
      <c r="O353" s="108">
        <v>18.455655</v>
      </c>
      <c r="P353" s="109">
        <v>18.500039000000001</v>
      </c>
      <c r="Q353" s="108">
        <v>18.796149</v>
      </c>
      <c r="R353" s="109">
        <v>18.787559000000002</v>
      </c>
      <c r="S353" s="108">
        <v>18.782883999999999</v>
      </c>
      <c r="T353" s="110">
        <v>18.669781</v>
      </c>
    </row>
    <row r="354" spans="2:28">
      <c r="B354" s="8">
        <v>40513</v>
      </c>
      <c r="C354" s="114">
        <v>19.879097999999999</v>
      </c>
      <c r="D354" s="115">
        <v>19.549845999999999</v>
      </c>
      <c r="E354" s="114">
        <v>19.446797</v>
      </c>
      <c r="F354" s="115">
        <v>19.082725</v>
      </c>
      <c r="G354" s="114">
        <v>19.660723000000001</v>
      </c>
      <c r="H354" s="115">
        <v>19.444292999999998</v>
      </c>
      <c r="I354" s="114">
        <v>19.164670000000001</v>
      </c>
      <c r="J354" s="115">
        <v>18.953507999999999</v>
      </c>
      <c r="K354" s="114">
        <v>19.229172999999999</v>
      </c>
      <c r="L354" s="115">
        <v>19.023161000000002</v>
      </c>
      <c r="M354" s="114">
        <v>19.916779999999999</v>
      </c>
      <c r="N354" s="115">
        <v>19.587603000000001</v>
      </c>
      <c r="O354" s="114">
        <v>18.475328999999999</v>
      </c>
      <c r="P354" s="115">
        <v>18.331063</v>
      </c>
      <c r="Q354" s="114">
        <v>18.880531000000001</v>
      </c>
      <c r="R354" s="115">
        <v>18.740915000000001</v>
      </c>
      <c r="S354" s="114">
        <v>18.719256999999999</v>
      </c>
      <c r="T354" s="116">
        <v>18.720604000000002</v>
      </c>
    </row>
    <row r="355" spans="2:28">
      <c r="B355" s="6">
        <v>40544</v>
      </c>
      <c r="C355" s="108">
        <v>19.815462</v>
      </c>
      <c r="D355" s="109">
        <v>19.738726</v>
      </c>
      <c r="E355" s="108">
        <v>19.485406999999999</v>
      </c>
      <c r="F355" s="109">
        <v>19.520555999999999</v>
      </c>
      <c r="G355" s="108">
        <v>19.547611</v>
      </c>
      <c r="H355" s="109">
        <v>19.524944999999999</v>
      </c>
      <c r="I355" s="108">
        <v>19.321299</v>
      </c>
      <c r="J355" s="109">
        <v>19.285164000000002</v>
      </c>
      <c r="K355" s="108">
        <v>19.217696</v>
      </c>
      <c r="L355" s="109">
        <v>19.26398</v>
      </c>
      <c r="M355" s="108">
        <v>19.911519999999999</v>
      </c>
      <c r="N355" s="109">
        <v>19.943286000000001</v>
      </c>
      <c r="O355" s="108">
        <v>18.44819</v>
      </c>
      <c r="P355" s="109">
        <v>18.466705000000001</v>
      </c>
      <c r="Q355" s="108">
        <v>18.869730000000001</v>
      </c>
      <c r="R355" s="109">
        <v>18.913435</v>
      </c>
      <c r="S355" s="108">
        <v>18.712112999999999</v>
      </c>
      <c r="T355" s="110">
        <v>18.776904999999999</v>
      </c>
    </row>
    <row r="356" spans="2:28">
      <c r="B356" s="7">
        <v>40575</v>
      </c>
      <c r="C356" s="111">
        <v>18.257670000000001</v>
      </c>
      <c r="D356" s="112">
        <v>17.988416000000001</v>
      </c>
      <c r="E356" s="111">
        <v>18.115673999999999</v>
      </c>
      <c r="F356" s="112">
        <v>17.829028999999998</v>
      </c>
      <c r="G356" s="111">
        <v>18.136451999999998</v>
      </c>
      <c r="H356" s="112">
        <v>17.911850999999999</v>
      </c>
      <c r="I356" s="111">
        <v>17.708673999999998</v>
      </c>
      <c r="J356" s="112">
        <v>17.509471999999999</v>
      </c>
      <c r="K356" s="111">
        <v>18.070307</v>
      </c>
      <c r="L356" s="112">
        <v>17.633313000000001</v>
      </c>
      <c r="M356" s="111">
        <v>18.509281999999999</v>
      </c>
      <c r="N356" s="112">
        <v>18.309159000000001</v>
      </c>
      <c r="O356" s="111">
        <v>17.121794999999999</v>
      </c>
      <c r="P356" s="112">
        <v>17.011444999999998</v>
      </c>
      <c r="Q356" s="111">
        <v>17.445606000000002</v>
      </c>
      <c r="R356" s="112">
        <v>17.341940000000001</v>
      </c>
      <c r="S356" s="111">
        <v>17.385829999999999</v>
      </c>
      <c r="T356" s="113">
        <v>17.154978</v>
      </c>
    </row>
    <row r="357" spans="2:28">
      <c r="B357" s="6">
        <v>40603</v>
      </c>
      <c r="C357" s="108">
        <v>19.52439</v>
      </c>
      <c r="D357" s="109">
        <v>19.180340000000001</v>
      </c>
      <c r="E357" s="108">
        <v>19.961625999999999</v>
      </c>
      <c r="F357" s="109">
        <v>19.393498000000001</v>
      </c>
      <c r="G357" s="108">
        <v>19.477927999999999</v>
      </c>
      <c r="H357" s="109">
        <v>18.960511</v>
      </c>
      <c r="I357" s="108">
        <v>18.871238999999999</v>
      </c>
      <c r="J357" s="109">
        <v>18.615158000000001</v>
      </c>
      <c r="K357" s="108">
        <v>19.156075000000001</v>
      </c>
      <c r="L357" s="109">
        <v>18.763873</v>
      </c>
      <c r="M357" s="108">
        <v>20.046872</v>
      </c>
      <c r="N357" s="109">
        <v>19.558159</v>
      </c>
      <c r="O357" s="108">
        <v>18.460367999999999</v>
      </c>
      <c r="P357" s="109">
        <v>18.140051</v>
      </c>
      <c r="Q357" s="108">
        <v>18.745660999999998</v>
      </c>
      <c r="R357" s="109">
        <v>18.506983000000002</v>
      </c>
      <c r="S357" s="108">
        <v>18.679400999999999</v>
      </c>
      <c r="T357" s="110">
        <v>18.369022000000001</v>
      </c>
    </row>
    <row r="358" spans="2:28">
      <c r="B358" s="7">
        <v>40634</v>
      </c>
      <c r="C358" s="111">
        <v>19.233174000000002</v>
      </c>
      <c r="D358" s="112">
        <v>18.965012000000002</v>
      </c>
      <c r="E358" s="111">
        <v>19.504372</v>
      </c>
      <c r="F358" s="112">
        <v>19.069219</v>
      </c>
      <c r="G358" s="111">
        <v>19.114716999999999</v>
      </c>
      <c r="H358" s="112">
        <v>18.973099999999999</v>
      </c>
      <c r="I358" s="111">
        <v>18.714237000000001</v>
      </c>
      <c r="J358" s="112">
        <v>18.408141000000001</v>
      </c>
      <c r="K358" s="111">
        <v>18.743107999999999</v>
      </c>
      <c r="L358" s="112">
        <v>18.725781000000001</v>
      </c>
      <c r="M358" s="111">
        <v>19.659096000000002</v>
      </c>
      <c r="N358" s="112">
        <v>19.367804</v>
      </c>
      <c r="O358" s="111">
        <v>18.070118999999998</v>
      </c>
      <c r="P358" s="112">
        <v>18.120411000000001</v>
      </c>
      <c r="Q358" s="111">
        <v>18.393702999999999</v>
      </c>
      <c r="R358" s="112">
        <v>18.420718000000001</v>
      </c>
      <c r="S358" s="111">
        <v>18.312588999999999</v>
      </c>
      <c r="T358" s="113">
        <v>18.361767</v>
      </c>
    </row>
    <row r="359" spans="2:28">
      <c r="B359" s="6">
        <v>40664</v>
      </c>
      <c r="C359" s="108">
        <v>19.708738</v>
      </c>
      <c r="D359" s="109">
        <v>19.618915000000001</v>
      </c>
      <c r="E359" s="108">
        <v>19.947493999999999</v>
      </c>
      <c r="F359" s="109">
        <v>19.861180000000001</v>
      </c>
      <c r="G359" s="108">
        <v>19.579253999999999</v>
      </c>
      <c r="H359" s="109">
        <v>19.550242000000001</v>
      </c>
      <c r="I359" s="108">
        <v>19.166093</v>
      </c>
      <c r="J359" s="109">
        <v>19.100826000000001</v>
      </c>
      <c r="K359" s="108">
        <v>19.434612999999999</v>
      </c>
      <c r="L359" s="109">
        <v>19.400089000000001</v>
      </c>
      <c r="M359" s="108">
        <v>20.146874</v>
      </c>
      <c r="N359" s="109">
        <v>19.794816000000001</v>
      </c>
      <c r="O359" s="108">
        <v>18.533570999999998</v>
      </c>
      <c r="P359" s="109">
        <v>18.698097000000001</v>
      </c>
      <c r="Q359" s="108">
        <v>18.895664</v>
      </c>
      <c r="R359" s="109">
        <v>18.995166000000001</v>
      </c>
      <c r="S359" s="108">
        <v>18.691607999999999</v>
      </c>
      <c r="T359" s="110">
        <v>18.855915</v>
      </c>
    </row>
    <row r="360" spans="2:28">
      <c r="B360" s="7">
        <v>40695</v>
      </c>
      <c r="C360" s="111">
        <v>19.165595</v>
      </c>
      <c r="D360" s="112">
        <v>18.807870000000001</v>
      </c>
      <c r="E360" s="111">
        <v>19.246341000000001</v>
      </c>
      <c r="F360" s="112">
        <v>19.227295000000002</v>
      </c>
      <c r="G360" s="111">
        <v>19.026706000000001</v>
      </c>
      <c r="H360" s="112">
        <v>18.615994000000001</v>
      </c>
      <c r="I360" s="111">
        <v>18.527740999999999</v>
      </c>
      <c r="J360" s="112">
        <v>18.264688</v>
      </c>
      <c r="K360" s="111">
        <v>18.782160000000001</v>
      </c>
      <c r="L360" s="112">
        <v>18.435623</v>
      </c>
      <c r="M360" s="111">
        <v>19.360952999999999</v>
      </c>
      <c r="N360" s="112">
        <v>19.195416999999999</v>
      </c>
      <c r="O360" s="111">
        <v>18.086939000000001</v>
      </c>
      <c r="P360" s="112">
        <v>17.85549</v>
      </c>
      <c r="Q360" s="111">
        <v>18.438244000000001</v>
      </c>
      <c r="R360" s="112">
        <v>18.207884</v>
      </c>
      <c r="S360" s="111">
        <v>18.158117000000001</v>
      </c>
      <c r="T360" s="113">
        <v>18.027352</v>
      </c>
    </row>
    <row r="361" spans="2:28">
      <c r="B361" s="6">
        <v>40725</v>
      </c>
      <c r="C361" s="108">
        <v>19.836328999999999</v>
      </c>
      <c r="D361" s="109">
        <v>19.331517999999999</v>
      </c>
      <c r="E361" s="108">
        <v>20.170683</v>
      </c>
      <c r="F361" s="109">
        <v>19.760628000000001</v>
      </c>
      <c r="G361" s="108">
        <v>19.764555999999999</v>
      </c>
      <c r="H361" s="109">
        <v>19.198564000000001</v>
      </c>
      <c r="I361" s="108">
        <v>19.231677999999999</v>
      </c>
      <c r="J361" s="109">
        <v>18.744858000000001</v>
      </c>
      <c r="K361" s="108">
        <v>19.462430999999999</v>
      </c>
      <c r="L361" s="109">
        <v>19.135073999999999</v>
      </c>
      <c r="M361" s="108">
        <v>20.509091000000002</v>
      </c>
      <c r="N361" s="109">
        <v>19.935255000000002</v>
      </c>
      <c r="O361" s="108">
        <v>18.766461</v>
      </c>
      <c r="P361" s="109">
        <v>18.355754999999998</v>
      </c>
      <c r="Q361" s="108">
        <v>19.117263999999999</v>
      </c>
      <c r="R361" s="109">
        <v>18.699164</v>
      </c>
      <c r="S361" s="108">
        <v>18.872036000000001</v>
      </c>
      <c r="T361" s="110">
        <v>18.454184999999999</v>
      </c>
    </row>
    <row r="362" spans="2:28">
      <c r="B362" s="7">
        <v>40756</v>
      </c>
      <c r="C362" s="111">
        <v>19.539446000000002</v>
      </c>
      <c r="D362" s="112">
        <v>19.181054</v>
      </c>
      <c r="E362" s="111">
        <v>19.677916</v>
      </c>
      <c r="F362" s="112">
        <v>19.991160000000001</v>
      </c>
      <c r="G362" s="111">
        <v>19.482668</v>
      </c>
      <c r="H362" s="112">
        <v>19.230813999999999</v>
      </c>
      <c r="I362" s="111">
        <v>18.888169999999999</v>
      </c>
      <c r="J362" s="112">
        <v>18.774238</v>
      </c>
      <c r="K362" s="111">
        <v>19.221064999999999</v>
      </c>
      <c r="L362" s="112">
        <v>19.110030999999999</v>
      </c>
      <c r="M362" s="111">
        <v>19.804120999999999</v>
      </c>
      <c r="N362" s="112">
        <v>19.672855999999999</v>
      </c>
      <c r="O362" s="111">
        <v>18.400898999999999</v>
      </c>
      <c r="P362" s="112">
        <v>18.460079</v>
      </c>
      <c r="Q362" s="111">
        <v>18.794978</v>
      </c>
      <c r="R362" s="112">
        <v>18.661325999999999</v>
      </c>
      <c r="S362" s="111">
        <v>18.622512</v>
      </c>
      <c r="T362" s="113">
        <v>18.637162</v>
      </c>
    </row>
    <row r="363" spans="2:28">
      <c r="B363" s="6">
        <v>40787</v>
      </c>
      <c r="C363" s="108">
        <v>18.867101000000002</v>
      </c>
      <c r="D363" s="109">
        <v>18.451798</v>
      </c>
      <c r="E363" s="108">
        <v>19.032468000000001</v>
      </c>
      <c r="F363" s="109">
        <v>18.869194</v>
      </c>
      <c r="G363" s="108">
        <v>18.776948999999998</v>
      </c>
      <c r="H363" s="109">
        <v>18.408564999999999</v>
      </c>
      <c r="I363" s="108">
        <v>18.420814</v>
      </c>
      <c r="J363" s="109">
        <v>18.023019999999999</v>
      </c>
      <c r="K363" s="108">
        <v>18.389053000000001</v>
      </c>
      <c r="L363" s="109">
        <v>18.337606000000001</v>
      </c>
      <c r="M363" s="108">
        <v>19.363159</v>
      </c>
      <c r="N363" s="109">
        <v>19.211452000000001</v>
      </c>
      <c r="O363" s="108">
        <v>17.822697999999999</v>
      </c>
      <c r="P363" s="109">
        <v>17.774187999999999</v>
      </c>
      <c r="Q363" s="108">
        <v>18.189249</v>
      </c>
      <c r="R363" s="109">
        <v>18.002006000000002</v>
      </c>
      <c r="S363" s="108">
        <v>18.018231</v>
      </c>
      <c r="T363" s="110">
        <v>17.973199999999999</v>
      </c>
    </row>
    <row r="364" spans="2:28">
      <c r="B364" s="7">
        <v>40817</v>
      </c>
      <c r="C364" s="111">
        <v>19.049443</v>
      </c>
      <c r="D364" s="112">
        <v>18.739328</v>
      </c>
      <c r="E364" s="111">
        <v>19.617954000000001</v>
      </c>
      <c r="F364" s="112">
        <v>18.977426999999999</v>
      </c>
      <c r="G364" s="111">
        <v>19.029416000000001</v>
      </c>
      <c r="H364" s="112">
        <v>18.697690999999999</v>
      </c>
      <c r="I364" s="111">
        <v>18.578512</v>
      </c>
      <c r="J364" s="112">
        <v>18.368115</v>
      </c>
      <c r="K364" s="111">
        <v>18.842032</v>
      </c>
      <c r="L364" s="112">
        <v>18.732309999999998</v>
      </c>
      <c r="M364" s="111">
        <v>19.682736999999999</v>
      </c>
      <c r="N364" s="112">
        <v>19.249357</v>
      </c>
      <c r="O364" s="111">
        <v>18.177541000000002</v>
      </c>
      <c r="P364" s="112">
        <v>18.086984999999999</v>
      </c>
      <c r="Q364" s="111">
        <v>18.472688999999999</v>
      </c>
      <c r="R364" s="112">
        <v>18.392945000000001</v>
      </c>
      <c r="S364" s="111">
        <v>18.390582999999999</v>
      </c>
      <c r="T364" s="113">
        <v>18.135304999999999</v>
      </c>
    </row>
    <row r="365" spans="2:28" ht="15.75" thickBot="1">
      <c r="B365" s="6">
        <v>40848</v>
      </c>
      <c r="C365" s="108">
        <v>18.432638000000001</v>
      </c>
      <c r="D365" s="109">
        <v>18.061758000000001</v>
      </c>
      <c r="E365" s="108">
        <v>19.134819</v>
      </c>
      <c r="F365" s="109">
        <v>18.193529000000002</v>
      </c>
      <c r="G365" s="108">
        <v>18.290982</v>
      </c>
      <c r="H365" s="109">
        <v>18.047601</v>
      </c>
      <c r="I365" s="108">
        <v>18.147207999999999</v>
      </c>
      <c r="J365" s="109">
        <v>17.798261</v>
      </c>
      <c r="K365" s="108">
        <v>18.152985000000001</v>
      </c>
      <c r="L365" s="109">
        <v>18.107161000000001</v>
      </c>
      <c r="M365" s="108">
        <v>19.207722</v>
      </c>
      <c r="N365" s="109">
        <v>18.802585000000001</v>
      </c>
      <c r="O365" s="108">
        <v>17.575488</v>
      </c>
      <c r="P365" s="109">
        <v>17.444254000000001</v>
      </c>
      <c r="Q365" s="108">
        <v>17.866799</v>
      </c>
      <c r="R365" s="109">
        <v>17.666604</v>
      </c>
      <c r="S365" s="108">
        <v>17.736391999999999</v>
      </c>
      <c r="T365" s="110">
        <v>17.608674000000001</v>
      </c>
    </row>
    <row r="366" spans="2:28" ht="15.75" hidden="1" thickBot="1">
      <c r="B366" s="7">
        <v>40878</v>
      </c>
      <c r="C366" s="114">
        <v>18.337878</v>
      </c>
      <c r="D366" s="115">
        <v>18.167816999999999</v>
      </c>
      <c r="E366" s="114">
        <v>18.867229999999999</v>
      </c>
      <c r="F366" s="115">
        <v>18.547094000000001</v>
      </c>
      <c r="G366" s="114">
        <v>18.169929</v>
      </c>
      <c r="H366" s="115">
        <v>18.258112000000001</v>
      </c>
      <c r="I366" s="114">
        <v>18.121652999999998</v>
      </c>
      <c r="J366" s="115">
        <v>18.075838999999998</v>
      </c>
      <c r="K366" s="114">
        <v>18.386939999999999</v>
      </c>
      <c r="L366" s="115">
        <v>18.117211000000001</v>
      </c>
      <c r="M366" s="114">
        <v>18.905878999999999</v>
      </c>
      <c r="N366" s="115">
        <v>18.690014000000001</v>
      </c>
      <c r="O366" s="114">
        <v>17.521818</v>
      </c>
      <c r="P366" s="115">
        <v>17.453676999999999</v>
      </c>
      <c r="Q366" s="114">
        <v>17.749606</v>
      </c>
      <c r="R366" s="115">
        <v>17.722134</v>
      </c>
      <c r="S366" s="114">
        <v>17.719051</v>
      </c>
      <c r="T366" s="116">
        <v>17.55312</v>
      </c>
    </row>
    <row r="367" spans="2:28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</row>
    <row r="368" spans="2:28" s="10" customFormat="1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</row>
    <row r="1347" hidden="1"/>
  </sheetData>
  <mergeCells count="63">
    <mergeCell ref="S109:T109"/>
    <mergeCell ref="Q161:R161"/>
    <mergeCell ref="S161:T161"/>
    <mergeCell ref="C109:D109"/>
    <mergeCell ref="E109:F109"/>
    <mergeCell ref="G109:H109"/>
    <mergeCell ref="I109:J109"/>
    <mergeCell ref="K109:L109"/>
    <mergeCell ref="M109:N109"/>
    <mergeCell ref="O109:P109"/>
    <mergeCell ref="Q109:R109"/>
    <mergeCell ref="M161:N161"/>
    <mergeCell ref="O161:P161"/>
    <mergeCell ref="C161:D161"/>
    <mergeCell ref="E161:F161"/>
    <mergeCell ref="G161:H161"/>
    <mergeCell ref="C213:D213"/>
    <mergeCell ref="E213:F213"/>
    <mergeCell ref="G213:H213"/>
    <mergeCell ref="I213:J213"/>
    <mergeCell ref="K213:L213"/>
    <mergeCell ref="I161:J161"/>
    <mergeCell ref="K161:L161"/>
    <mergeCell ref="M265:N265"/>
    <mergeCell ref="O265:P265"/>
    <mergeCell ref="Q265:R265"/>
    <mergeCell ref="S265:T265"/>
    <mergeCell ref="O213:P213"/>
    <mergeCell ref="Q213:R213"/>
    <mergeCell ref="S213:T213"/>
    <mergeCell ref="M213:N213"/>
    <mergeCell ref="Q57:R57"/>
    <mergeCell ref="S57:T57"/>
    <mergeCell ref="C317:D317"/>
    <mergeCell ref="E317:F317"/>
    <mergeCell ref="G317:H317"/>
    <mergeCell ref="I317:J317"/>
    <mergeCell ref="K317:L317"/>
    <mergeCell ref="M317:N317"/>
    <mergeCell ref="O317:P317"/>
    <mergeCell ref="Q317:R317"/>
    <mergeCell ref="S317:T317"/>
    <mergeCell ref="C265:D265"/>
    <mergeCell ref="E265:F265"/>
    <mergeCell ref="G265:H265"/>
    <mergeCell ref="I265:J265"/>
    <mergeCell ref="K265:L265"/>
    <mergeCell ref="O5:P5"/>
    <mergeCell ref="Q5:R5"/>
    <mergeCell ref="S5:T5"/>
    <mergeCell ref="C57:D57"/>
    <mergeCell ref="E57:F57"/>
    <mergeCell ref="G57:H57"/>
    <mergeCell ref="I57:J57"/>
    <mergeCell ref="K57:L57"/>
    <mergeCell ref="M57:N57"/>
    <mergeCell ref="O57:P57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  <pageSetup scale="12" orientation="portrait" r:id="rId1"/>
  <rowBreaks count="1" manualBreakCount="1">
    <brk id="5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3"/>
  <dimension ref="A1:P110"/>
  <sheetViews>
    <sheetView showGridLines="0" zoomScale="80" zoomScaleNormal="80" workbookViewId="0"/>
  </sheetViews>
  <sheetFormatPr defaultRowHeight="15"/>
  <cols>
    <col min="1" max="1" width="3.28515625" style="82" customWidth="1"/>
    <col min="2" max="2" width="32.7109375" style="82" customWidth="1"/>
    <col min="3" max="3" width="7.5703125" style="82" customWidth="1"/>
    <col min="4" max="4" width="56.7109375" style="82" customWidth="1"/>
    <col min="5" max="5" width="30.7109375" style="82" customWidth="1"/>
    <col min="6" max="16384" width="9.140625" style="82"/>
  </cols>
  <sheetData>
    <row r="1" spans="2:16" customFormat="1"/>
    <row r="2" spans="2:16" customFormat="1" ht="18">
      <c r="B2" s="68" t="s">
        <v>180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2:16" customFormat="1" ht="18">
      <c r="B3" s="6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2:16">
      <c r="B4" s="83" t="s">
        <v>105</v>
      </c>
      <c r="C4" s="149" t="s">
        <v>106</v>
      </c>
      <c r="D4" s="150"/>
      <c r="E4" s="103" t="s">
        <v>107</v>
      </c>
    </row>
    <row r="5" spans="2:16">
      <c r="B5" s="142" t="s">
        <v>68</v>
      </c>
      <c r="C5" s="84" t="s">
        <v>108</v>
      </c>
      <c r="D5" s="85" t="s">
        <v>109</v>
      </c>
      <c r="E5" s="141" t="s">
        <v>110</v>
      </c>
    </row>
    <row r="6" spans="2:16">
      <c r="B6" s="143"/>
      <c r="C6" s="86" t="s">
        <v>111</v>
      </c>
      <c r="D6" s="87" t="s">
        <v>112</v>
      </c>
      <c r="E6" s="140"/>
    </row>
    <row r="7" spans="2:16">
      <c r="B7" s="104" t="s">
        <v>69</v>
      </c>
      <c r="C7" s="84" t="s">
        <v>108</v>
      </c>
      <c r="D7" s="85" t="s">
        <v>109</v>
      </c>
      <c r="E7" s="151" t="s">
        <v>113</v>
      </c>
    </row>
    <row r="8" spans="2:16">
      <c r="B8" s="105"/>
      <c r="C8" s="86" t="s">
        <v>114</v>
      </c>
      <c r="D8" s="88" t="s">
        <v>115</v>
      </c>
      <c r="E8" s="152"/>
    </row>
    <row r="9" spans="2:16">
      <c r="B9" s="105"/>
      <c r="C9" s="86" t="s">
        <v>116</v>
      </c>
      <c r="D9" s="88" t="s">
        <v>117</v>
      </c>
      <c r="E9" s="152"/>
    </row>
    <row r="10" spans="2:16">
      <c r="B10" s="105"/>
      <c r="C10" s="89" t="s">
        <v>118</v>
      </c>
      <c r="D10" s="88" t="s">
        <v>119</v>
      </c>
      <c r="E10" s="152"/>
    </row>
    <row r="11" spans="2:16">
      <c r="B11" s="105"/>
      <c r="C11" s="86" t="s">
        <v>111</v>
      </c>
      <c r="D11" s="87" t="s">
        <v>112</v>
      </c>
      <c r="E11" s="152"/>
    </row>
    <row r="12" spans="2:16">
      <c r="B12" s="106"/>
      <c r="C12" s="90" t="s">
        <v>120</v>
      </c>
      <c r="D12" s="91" t="s">
        <v>121</v>
      </c>
      <c r="E12" s="153"/>
    </row>
    <row r="13" spans="2:16" ht="15" customHeight="1">
      <c r="B13" s="142" t="s">
        <v>66</v>
      </c>
      <c r="C13" s="84" t="s">
        <v>122</v>
      </c>
      <c r="D13" s="92" t="s">
        <v>123</v>
      </c>
      <c r="E13" s="151" t="s">
        <v>124</v>
      </c>
      <c r="G13" s="93"/>
    </row>
    <row r="14" spans="2:16">
      <c r="B14" s="154"/>
      <c r="C14" s="89" t="s">
        <v>125</v>
      </c>
      <c r="D14" s="88" t="s">
        <v>126</v>
      </c>
      <c r="E14" s="152"/>
      <c r="G14" s="93"/>
    </row>
    <row r="15" spans="2:16">
      <c r="B15" s="154"/>
      <c r="C15" s="89" t="s">
        <v>127</v>
      </c>
      <c r="D15" s="94" t="s">
        <v>128</v>
      </c>
      <c r="E15" s="152"/>
      <c r="G15" s="93"/>
    </row>
    <row r="16" spans="2:16">
      <c r="B16" s="154"/>
      <c r="C16" s="89" t="s">
        <v>129</v>
      </c>
      <c r="D16" s="94" t="s">
        <v>130</v>
      </c>
      <c r="E16" s="152"/>
      <c r="G16" s="93"/>
    </row>
    <row r="17" spans="2:7">
      <c r="B17" s="143"/>
      <c r="C17" s="90" t="s">
        <v>131</v>
      </c>
      <c r="D17" s="91" t="s">
        <v>132</v>
      </c>
      <c r="E17" s="153"/>
      <c r="G17" s="93"/>
    </row>
    <row r="18" spans="2:7" ht="15" customHeight="1">
      <c r="B18" s="142" t="s">
        <v>133</v>
      </c>
      <c r="C18" s="144" t="s">
        <v>134</v>
      </c>
      <c r="D18" s="146" t="s">
        <v>135</v>
      </c>
      <c r="E18" s="141" t="s">
        <v>70</v>
      </c>
      <c r="G18" s="93"/>
    </row>
    <row r="19" spans="2:7">
      <c r="B19" s="143"/>
      <c r="C19" s="145"/>
      <c r="D19" s="147"/>
      <c r="E19" s="140"/>
      <c r="G19" s="93"/>
    </row>
    <row r="20" spans="2:7" ht="15" customHeight="1">
      <c r="B20" s="136" t="s">
        <v>71</v>
      </c>
      <c r="C20" s="86" t="s">
        <v>136</v>
      </c>
      <c r="D20" s="87" t="s">
        <v>137</v>
      </c>
      <c r="E20" s="139" t="s">
        <v>138</v>
      </c>
      <c r="G20" s="93"/>
    </row>
    <row r="21" spans="2:7">
      <c r="B21" s="137"/>
      <c r="C21" s="86" t="s">
        <v>139</v>
      </c>
      <c r="D21" s="87" t="s">
        <v>140</v>
      </c>
      <c r="E21" s="139"/>
      <c r="G21" s="93"/>
    </row>
    <row r="22" spans="2:7">
      <c r="B22" s="137"/>
      <c r="C22" s="86" t="s">
        <v>141</v>
      </c>
      <c r="D22" s="87" t="s">
        <v>142</v>
      </c>
      <c r="E22" s="139"/>
      <c r="G22" s="93"/>
    </row>
    <row r="23" spans="2:7">
      <c r="B23" s="137"/>
      <c r="C23" s="89" t="s">
        <v>143</v>
      </c>
      <c r="D23" s="87" t="s">
        <v>144</v>
      </c>
      <c r="E23" s="139"/>
      <c r="G23" s="93"/>
    </row>
    <row r="24" spans="2:7">
      <c r="B24" s="137"/>
      <c r="C24" s="86" t="s">
        <v>145</v>
      </c>
      <c r="D24" s="87" t="s">
        <v>146</v>
      </c>
      <c r="E24" s="139"/>
      <c r="G24" s="93"/>
    </row>
    <row r="25" spans="2:7">
      <c r="B25" s="138"/>
      <c r="C25" s="90" t="s">
        <v>147</v>
      </c>
      <c r="D25" s="95" t="s">
        <v>148</v>
      </c>
      <c r="E25" s="140"/>
      <c r="G25" s="93"/>
    </row>
    <row r="26" spans="2:7" ht="15" customHeight="1">
      <c r="B26" s="136" t="s">
        <v>72</v>
      </c>
      <c r="C26" s="86" t="s">
        <v>149</v>
      </c>
      <c r="D26" s="87" t="s">
        <v>150</v>
      </c>
      <c r="E26" s="141" t="s">
        <v>138</v>
      </c>
      <c r="G26" s="93"/>
    </row>
    <row r="27" spans="2:7">
      <c r="B27" s="137"/>
      <c r="C27" s="86" t="s">
        <v>151</v>
      </c>
      <c r="D27" s="87" t="s">
        <v>152</v>
      </c>
      <c r="E27" s="139"/>
    </row>
    <row r="28" spans="2:7">
      <c r="B28" s="137"/>
      <c r="C28" s="86" t="s">
        <v>153</v>
      </c>
      <c r="D28" s="87" t="s">
        <v>154</v>
      </c>
      <c r="E28" s="139"/>
    </row>
    <row r="29" spans="2:7">
      <c r="B29" s="137"/>
      <c r="C29" s="86" t="s">
        <v>155</v>
      </c>
      <c r="D29" s="87" t="s">
        <v>156</v>
      </c>
      <c r="E29" s="139"/>
    </row>
    <row r="30" spans="2:7">
      <c r="B30" s="137"/>
      <c r="C30" s="86" t="s">
        <v>157</v>
      </c>
      <c r="D30" s="87" t="s">
        <v>158</v>
      </c>
      <c r="E30" s="139"/>
    </row>
    <row r="31" spans="2:7">
      <c r="B31" s="138"/>
      <c r="C31" s="96" t="s">
        <v>159</v>
      </c>
      <c r="D31" s="97" t="s">
        <v>160</v>
      </c>
      <c r="E31" s="140"/>
    </row>
    <row r="32" spans="2:7" ht="15" customHeight="1">
      <c r="B32" s="148" t="s">
        <v>65</v>
      </c>
      <c r="C32" s="98">
        <v>327.2</v>
      </c>
      <c r="D32" s="86" t="s">
        <v>161</v>
      </c>
      <c r="E32" s="141" t="s">
        <v>162</v>
      </c>
    </row>
    <row r="33" spans="2:7">
      <c r="B33" s="148"/>
      <c r="C33" s="99">
        <v>327.2</v>
      </c>
      <c r="D33" s="86" t="s">
        <v>163</v>
      </c>
      <c r="E33" s="139"/>
    </row>
    <row r="34" spans="2:7">
      <c r="B34" s="148"/>
      <c r="C34" s="98">
        <v>327.20999999999998</v>
      </c>
      <c r="D34" s="86" t="s">
        <v>164</v>
      </c>
      <c r="E34" s="139"/>
    </row>
    <row r="35" spans="2:7">
      <c r="B35" s="148"/>
      <c r="C35" s="98">
        <v>327.23</v>
      </c>
      <c r="D35" s="86" t="s">
        <v>165</v>
      </c>
      <c r="E35" s="139"/>
    </row>
    <row r="36" spans="2:7">
      <c r="B36" s="148"/>
      <c r="C36" s="98">
        <v>327.27</v>
      </c>
      <c r="D36" s="86" t="s">
        <v>166</v>
      </c>
      <c r="E36" s="139"/>
    </row>
    <row r="37" spans="2:7">
      <c r="B37" s="148"/>
      <c r="C37" s="98">
        <v>327.29000000000002</v>
      </c>
      <c r="D37" s="86" t="s">
        <v>167</v>
      </c>
      <c r="E37" s="139"/>
    </row>
    <row r="38" spans="2:7">
      <c r="B38" s="148"/>
      <c r="C38" s="98">
        <v>496</v>
      </c>
      <c r="D38" s="86" t="s">
        <v>168</v>
      </c>
      <c r="E38" s="139"/>
    </row>
    <row r="39" spans="2:7">
      <c r="B39" s="148"/>
      <c r="C39" s="99">
        <v>780.5</v>
      </c>
      <c r="D39" s="86" t="s">
        <v>169</v>
      </c>
      <c r="E39" s="139"/>
    </row>
    <row r="40" spans="2:7">
      <c r="B40" s="148"/>
      <c r="C40" s="98">
        <v>780.51</v>
      </c>
      <c r="D40" s="86" t="s">
        <v>170</v>
      </c>
      <c r="E40" s="139"/>
    </row>
    <row r="41" spans="2:7">
      <c r="B41" s="148"/>
      <c r="C41" s="98">
        <v>780.53</v>
      </c>
      <c r="D41" s="86" t="s">
        <v>171</v>
      </c>
      <c r="E41" s="139"/>
    </row>
    <row r="42" spans="2:7">
      <c r="B42" s="148"/>
      <c r="C42" s="98">
        <v>780.56</v>
      </c>
      <c r="D42" s="86" t="s">
        <v>172</v>
      </c>
      <c r="E42" s="139"/>
    </row>
    <row r="43" spans="2:7">
      <c r="B43" s="148"/>
      <c r="C43" s="98">
        <v>780.57</v>
      </c>
      <c r="D43" s="86" t="s">
        <v>173</v>
      </c>
      <c r="E43" s="139"/>
    </row>
    <row r="44" spans="2:7">
      <c r="B44" s="148"/>
      <c r="C44" s="98">
        <v>780.59</v>
      </c>
      <c r="D44" s="86" t="s">
        <v>174</v>
      </c>
      <c r="E44" s="139"/>
    </row>
    <row r="45" spans="2:7" ht="15" customHeight="1">
      <c r="B45" s="132" t="s">
        <v>73</v>
      </c>
      <c r="C45" s="84" t="s">
        <v>175</v>
      </c>
      <c r="D45" s="85" t="s">
        <v>45</v>
      </c>
      <c r="E45" s="133" t="s">
        <v>176</v>
      </c>
      <c r="G45" s="93"/>
    </row>
    <row r="46" spans="2:7">
      <c r="B46" s="132"/>
      <c r="C46" s="89" t="s">
        <v>177</v>
      </c>
      <c r="D46" s="87" t="s">
        <v>46</v>
      </c>
      <c r="E46" s="134"/>
      <c r="G46" s="93"/>
    </row>
    <row r="47" spans="2:7">
      <c r="B47" s="132"/>
      <c r="C47" s="89" t="s">
        <v>178</v>
      </c>
      <c r="D47" s="87" t="s">
        <v>179</v>
      </c>
      <c r="E47" s="134"/>
      <c r="G47" s="93"/>
    </row>
    <row r="48" spans="2:7">
      <c r="B48" s="132"/>
      <c r="C48" s="89" t="s">
        <v>47</v>
      </c>
      <c r="D48" s="87" t="s">
        <v>48</v>
      </c>
      <c r="E48" s="134"/>
      <c r="G48" s="93"/>
    </row>
    <row r="49" spans="2:7">
      <c r="B49" s="132"/>
      <c r="C49" s="100">
        <v>839</v>
      </c>
      <c r="D49" s="87"/>
      <c r="E49" s="134"/>
      <c r="G49" s="93"/>
    </row>
    <row r="50" spans="2:7">
      <c r="B50" s="132"/>
      <c r="C50" s="101">
        <v>99.3</v>
      </c>
      <c r="D50" s="87"/>
      <c r="E50" s="134"/>
      <c r="G50" s="93"/>
    </row>
    <row r="51" spans="2:7">
      <c r="B51" s="132"/>
      <c r="C51" s="102">
        <v>274</v>
      </c>
      <c r="D51" s="87"/>
      <c r="E51" s="134"/>
      <c r="G51" s="93"/>
    </row>
    <row r="52" spans="2:7">
      <c r="B52" s="132"/>
      <c r="C52" s="102">
        <v>696</v>
      </c>
      <c r="D52" s="87"/>
      <c r="E52" s="134"/>
      <c r="G52" s="93"/>
    </row>
    <row r="53" spans="2:7">
      <c r="B53" s="132"/>
      <c r="C53" s="100">
        <v>712</v>
      </c>
      <c r="D53" s="87"/>
      <c r="E53" s="134"/>
      <c r="G53" s="93"/>
    </row>
    <row r="54" spans="2:7">
      <c r="B54" s="132"/>
      <c r="C54" s="100">
        <v>712.1</v>
      </c>
      <c r="D54" s="87"/>
      <c r="E54" s="134"/>
      <c r="G54" s="93"/>
    </row>
    <row r="55" spans="2:7">
      <c r="B55" s="132"/>
      <c r="C55" s="100">
        <v>712.15</v>
      </c>
      <c r="D55" s="87"/>
      <c r="E55" s="134"/>
      <c r="G55" s="93"/>
    </row>
    <row r="56" spans="2:7">
      <c r="B56" s="132"/>
      <c r="C56" s="100">
        <v>712.16</v>
      </c>
      <c r="D56" s="87"/>
      <c r="E56" s="134"/>
      <c r="G56" s="93"/>
    </row>
    <row r="57" spans="2:7">
      <c r="B57" s="132"/>
      <c r="C57" s="100">
        <v>712.17</v>
      </c>
      <c r="D57" s="87"/>
      <c r="E57" s="134"/>
      <c r="G57" s="93"/>
    </row>
    <row r="58" spans="2:7">
      <c r="B58" s="132"/>
      <c r="C58" s="100">
        <v>712.2</v>
      </c>
      <c r="D58" s="87"/>
      <c r="E58" s="134"/>
      <c r="G58" s="93"/>
    </row>
    <row r="59" spans="2:7">
      <c r="B59" s="132"/>
      <c r="C59" s="100">
        <v>712.25</v>
      </c>
      <c r="D59" s="87"/>
      <c r="E59" s="134"/>
      <c r="G59" s="93"/>
    </row>
    <row r="60" spans="2:7">
      <c r="B60" s="132"/>
      <c r="C60" s="100">
        <v>712.26</v>
      </c>
      <c r="D60" s="87"/>
      <c r="E60" s="134"/>
      <c r="G60" s="93"/>
    </row>
    <row r="61" spans="2:7">
      <c r="B61" s="132"/>
      <c r="C61" s="100">
        <v>712.27</v>
      </c>
      <c r="D61" s="87"/>
      <c r="E61" s="134"/>
      <c r="G61" s="93"/>
    </row>
    <row r="62" spans="2:7">
      <c r="B62" s="132"/>
      <c r="C62" s="100">
        <v>712.3</v>
      </c>
      <c r="D62" s="87"/>
      <c r="E62" s="134"/>
      <c r="G62" s="93"/>
    </row>
    <row r="63" spans="2:7">
      <c r="B63" s="132"/>
      <c r="C63" s="100">
        <v>712.35</v>
      </c>
      <c r="D63" s="87"/>
      <c r="E63" s="134"/>
      <c r="G63" s="93"/>
    </row>
    <row r="64" spans="2:7">
      <c r="B64" s="132"/>
      <c r="C64" s="100">
        <v>712.36</v>
      </c>
      <c r="D64" s="87"/>
      <c r="E64" s="134"/>
      <c r="G64" s="93"/>
    </row>
    <row r="65" spans="2:7">
      <c r="B65" s="132"/>
      <c r="C65" s="100">
        <v>712.37</v>
      </c>
      <c r="D65" s="87"/>
      <c r="E65" s="134"/>
      <c r="G65" s="93"/>
    </row>
    <row r="66" spans="2:7">
      <c r="B66" s="132"/>
      <c r="C66" s="100">
        <v>712.8</v>
      </c>
      <c r="D66" s="87"/>
      <c r="E66" s="134"/>
      <c r="G66" s="93"/>
    </row>
    <row r="67" spans="2:7">
      <c r="B67" s="132"/>
      <c r="C67" s="100">
        <v>712.85</v>
      </c>
      <c r="D67" s="87"/>
      <c r="E67" s="134"/>
      <c r="G67" s="93"/>
    </row>
    <row r="68" spans="2:7">
      <c r="B68" s="132"/>
      <c r="C68" s="100">
        <v>712.86</v>
      </c>
      <c r="D68" s="87"/>
      <c r="E68" s="134"/>
      <c r="G68" s="93"/>
    </row>
    <row r="69" spans="2:7">
      <c r="B69" s="132"/>
      <c r="C69" s="100">
        <v>712.87</v>
      </c>
      <c r="D69" s="87"/>
      <c r="E69" s="134"/>
      <c r="G69" s="93"/>
    </row>
    <row r="70" spans="2:7">
      <c r="B70" s="132"/>
      <c r="C70" s="100">
        <v>712.9</v>
      </c>
      <c r="D70" s="87"/>
      <c r="E70" s="134"/>
      <c r="G70" s="93"/>
    </row>
    <row r="71" spans="2:7">
      <c r="B71" s="132"/>
      <c r="C71" s="100">
        <v>712.95</v>
      </c>
      <c r="D71" s="87"/>
      <c r="E71" s="134"/>
      <c r="G71" s="93"/>
    </row>
    <row r="72" spans="2:7">
      <c r="B72" s="132"/>
      <c r="C72" s="100">
        <v>712.96</v>
      </c>
      <c r="D72" s="87"/>
      <c r="E72" s="134"/>
      <c r="G72" s="93"/>
    </row>
    <row r="73" spans="2:7">
      <c r="B73" s="132"/>
      <c r="C73" s="100">
        <v>712.97</v>
      </c>
      <c r="D73" s="87"/>
      <c r="E73" s="134"/>
      <c r="G73" s="93"/>
    </row>
    <row r="74" spans="2:7">
      <c r="B74" s="132"/>
      <c r="C74" s="100">
        <v>715</v>
      </c>
      <c r="D74" s="87"/>
      <c r="E74" s="134"/>
      <c r="G74" s="93"/>
    </row>
    <row r="75" spans="2:7">
      <c r="B75" s="132"/>
      <c r="C75" s="102">
        <v>715</v>
      </c>
      <c r="D75" s="87"/>
      <c r="E75" s="134"/>
      <c r="G75" s="93"/>
    </row>
    <row r="76" spans="2:7">
      <c r="B76" s="132"/>
      <c r="C76" s="100">
        <v>715.09</v>
      </c>
      <c r="D76" s="87"/>
      <c r="E76" s="134"/>
      <c r="G76" s="93"/>
    </row>
    <row r="77" spans="2:7">
      <c r="B77" s="132"/>
      <c r="C77" s="100">
        <v>715.1</v>
      </c>
      <c r="D77" s="87"/>
      <c r="E77" s="134"/>
      <c r="G77" s="93"/>
    </row>
    <row r="78" spans="2:7">
      <c r="B78" s="132"/>
      <c r="C78" s="102">
        <v>716</v>
      </c>
      <c r="D78" s="87"/>
      <c r="E78" s="134"/>
      <c r="G78" s="93"/>
    </row>
    <row r="79" spans="2:7">
      <c r="B79" s="132"/>
      <c r="C79" s="100">
        <v>716.05</v>
      </c>
      <c r="D79" s="87"/>
      <c r="E79" s="134"/>
      <c r="G79" s="93"/>
    </row>
    <row r="80" spans="2:7">
      <c r="B80" s="132"/>
      <c r="C80" s="100">
        <v>716.06</v>
      </c>
      <c r="D80" s="87"/>
      <c r="E80" s="134"/>
      <c r="G80" s="93"/>
    </row>
    <row r="81" spans="2:7">
      <c r="B81" s="132"/>
      <c r="C81" s="100">
        <v>716.07</v>
      </c>
      <c r="D81" s="87"/>
      <c r="E81" s="134"/>
      <c r="G81" s="93"/>
    </row>
    <row r="82" spans="2:7">
      <c r="B82" s="132"/>
      <c r="C82" s="100">
        <v>716.1</v>
      </c>
      <c r="D82" s="87"/>
      <c r="E82" s="134"/>
      <c r="G82" s="93"/>
    </row>
    <row r="83" spans="2:7">
      <c r="B83" s="132"/>
      <c r="C83" s="100">
        <v>716.15</v>
      </c>
      <c r="D83" s="87"/>
      <c r="E83" s="134"/>
      <c r="G83" s="93"/>
    </row>
    <row r="84" spans="2:7">
      <c r="B84" s="132"/>
      <c r="C84" s="100">
        <v>716.16</v>
      </c>
      <c r="D84" s="87"/>
      <c r="E84" s="134"/>
      <c r="G84" s="93"/>
    </row>
    <row r="85" spans="2:7">
      <c r="B85" s="132"/>
      <c r="C85" s="100">
        <v>716.17</v>
      </c>
      <c r="D85" s="87"/>
      <c r="E85" s="134"/>
      <c r="G85" s="93"/>
    </row>
    <row r="86" spans="2:7">
      <c r="B86" s="132"/>
      <c r="C86" s="100">
        <v>716.2</v>
      </c>
      <c r="D86" s="87"/>
      <c r="E86" s="134"/>
      <c r="G86" s="93"/>
    </row>
    <row r="87" spans="2:7">
      <c r="B87" s="132"/>
      <c r="C87" s="100">
        <v>716.25</v>
      </c>
      <c r="D87" s="87"/>
      <c r="E87" s="134"/>
      <c r="G87" s="93"/>
    </row>
    <row r="88" spans="2:7">
      <c r="B88" s="132"/>
      <c r="C88" s="100">
        <v>716.26</v>
      </c>
      <c r="D88" s="87"/>
      <c r="E88" s="134"/>
      <c r="G88" s="93"/>
    </row>
    <row r="89" spans="2:7">
      <c r="B89" s="132"/>
      <c r="C89" s="100">
        <v>716.27</v>
      </c>
      <c r="D89" s="87"/>
      <c r="E89" s="134"/>
      <c r="G89" s="93"/>
    </row>
    <row r="90" spans="2:7">
      <c r="B90" s="132"/>
      <c r="C90" s="100">
        <v>716.5</v>
      </c>
      <c r="D90" s="87"/>
      <c r="E90" s="134"/>
      <c r="G90" s="93"/>
    </row>
    <row r="91" spans="2:7">
      <c r="B91" s="132"/>
      <c r="C91" s="100">
        <v>716.55</v>
      </c>
      <c r="D91" s="87"/>
      <c r="E91" s="134"/>
      <c r="G91" s="93"/>
    </row>
    <row r="92" spans="2:7">
      <c r="B92" s="132"/>
      <c r="C92" s="100">
        <v>716.56</v>
      </c>
      <c r="D92" s="87"/>
      <c r="E92" s="134"/>
      <c r="G92" s="93"/>
    </row>
    <row r="93" spans="2:7">
      <c r="B93" s="132"/>
      <c r="C93" s="100">
        <v>716.57</v>
      </c>
      <c r="D93" s="87"/>
      <c r="E93" s="134"/>
      <c r="G93" s="93"/>
    </row>
    <row r="94" spans="2:7">
      <c r="B94" s="132"/>
      <c r="C94" s="100">
        <v>716.6</v>
      </c>
      <c r="D94" s="87"/>
      <c r="E94" s="134"/>
      <c r="G94" s="93"/>
    </row>
    <row r="95" spans="2:7">
      <c r="B95" s="132"/>
      <c r="C95" s="100">
        <v>716.65</v>
      </c>
      <c r="D95" s="87"/>
      <c r="E95" s="134"/>
      <c r="G95" s="93"/>
    </row>
    <row r="96" spans="2:7">
      <c r="B96" s="132"/>
      <c r="C96" s="100">
        <v>716.66</v>
      </c>
      <c r="D96" s="87"/>
      <c r="E96" s="134"/>
      <c r="G96" s="93"/>
    </row>
    <row r="97" spans="1:7">
      <c r="B97" s="132"/>
      <c r="C97" s="100">
        <v>716.67</v>
      </c>
      <c r="D97" s="87"/>
      <c r="E97" s="134"/>
      <c r="G97" s="93"/>
    </row>
    <row r="98" spans="1:7">
      <c r="B98" s="132"/>
      <c r="C98" s="100">
        <v>716.8</v>
      </c>
      <c r="D98" s="87"/>
      <c r="E98" s="134"/>
      <c r="G98" s="93"/>
    </row>
    <row r="99" spans="1:7">
      <c r="B99" s="132"/>
      <c r="C99" s="100">
        <v>716.85</v>
      </c>
      <c r="D99" s="87"/>
      <c r="E99" s="134"/>
      <c r="G99" s="93"/>
    </row>
    <row r="100" spans="1:7">
      <c r="B100" s="132"/>
      <c r="C100" s="100">
        <v>716.86</v>
      </c>
      <c r="D100" s="87"/>
      <c r="E100" s="134"/>
      <c r="G100" s="93"/>
    </row>
    <row r="101" spans="1:7">
      <c r="B101" s="132"/>
      <c r="C101" s="100">
        <v>716.87</v>
      </c>
      <c r="D101" s="87"/>
      <c r="E101" s="134"/>
      <c r="G101" s="93"/>
    </row>
    <row r="102" spans="1:7">
      <c r="B102" s="132"/>
      <c r="C102" s="100">
        <v>716.9</v>
      </c>
      <c r="D102" s="87"/>
      <c r="E102" s="134"/>
      <c r="G102" s="93"/>
    </row>
    <row r="103" spans="1:7">
      <c r="B103" s="132"/>
      <c r="C103" s="100">
        <v>716.95</v>
      </c>
      <c r="D103" s="87"/>
      <c r="E103" s="134"/>
      <c r="G103" s="93"/>
    </row>
    <row r="104" spans="1:7">
      <c r="B104" s="132"/>
      <c r="C104" s="100">
        <v>716.96</v>
      </c>
      <c r="D104" s="87"/>
      <c r="E104" s="134"/>
      <c r="G104" s="93"/>
    </row>
    <row r="105" spans="1:7">
      <c r="B105" s="132"/>
      <c r="C105" s="100">
        <v>716.97</v>
      </c>
      <c r="D105" s="87"/>
      <c r="E105" s="134"/>
      <c r="G105" s="93"/>
    </row>
    <row r="106" spans="1:7">
      <c r="B106" s="132"/>
      <c r="C106" s="100">
        <v>717.7</v>
      </c>
      <c r="D106" s="87"/>
      <c r="E106" s="134"/>
      <c r="G106" s="93"/>
    </row>
    <row r="107" spans="1:7">
      <c r="B107" s="132"/>
      <c r="C107" s="100">
        <v>719.7</v>
      </c>
      <c r="D107" s="87"/>
      <c r="E107" s="134"/>
      <c r="G107" s="93"/>
    </row>
    <row r="108" spans="1:7">
      <c r="B108" s="132"/>
      <c r="C108" s="100">
        <v>719.75</v>
      </c>
      <c r="D108" s="87"/>
      <c r="E108" s="134"/>
      <c r="G108" s="93"/>
    </row>
    <row r="109" spans="1:7">
      <c r="B109" s="132"/>
      <c r="C109" s="107">
        <v>719.76</v>
      </c>
      <c r="D109" s="95"/>
      <c r="E109" s="135"/>
      <c r="G109" s="93"/>
    </row>
    <row r="110" spans="1:7">
      <c r="A110" s="86"/>
      <c r="B110" s="86"/>
      <c r="C110" s="86"/>
      <c r="D110" s="86"/>
      <c r="E110" s="86"/>
      <c r="F110" s="86"/>
    </row>
  </sheetData>
  <mergeCells count="18">
    <mergeCell ref="C4:D4"/>
    <mergeCell ref="B5:B6"/>
    <mergeCell ref="E5:E6"/>
    <mergeCell ref="E7:E12"/>
    <mergeCell ref="B13:B17"/>
    <mergeCell ref="E13:E17"/>
    <mergeCell ref="B18:B19"/>
    <mergeCell ref="C18:C19"/>
    <mergeCell ref="D18:D19"/>
    <mergeCell ref="E18:E19"/>
    <mergeCell ref="B32:B44"/>
    <mergeCell ref="E32:E44"/>
    <mergeCell ref="B45:B109"/>
    <mergeCell ref="E45:E109"/>
    <mergeCell ref="B20:B25"/>
    <mergeCell ref="E20:E25"/>
    <mergeCell ref="B26:B31"/>
    <mergeCell ref="E26:E31"/>
  </mergeCells>
  <pageMargins left="0.7" right="0.7" top="0.75" bottom="0.75" header="0.3" footer="0.3"/>
  <pageSetup scale="50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AD457"/>
  <sheetViews>
    <sheetView showGridLines="0" zoomScale="80" zoomScaleNormal="80" workbookViewId="0"/>
  </sheetViews>
  <sheetFormatPr defaultRowHeight="15"/>
  <cols>
    <col min="1" max="1" width="3.28515625" customWidth="1"/>
    <col min="2" max="6" width="16.7109375" customWidth="1"/>
    <col min="7" max="7" width="20.7109375" customWidth="1"/>
    <col min="8" max="10" width="16.7109375" customWidth="1"/>
    <col min="11" max="11" width="10.28515625" customWidth="1"/>
    <col min="12" max="20" width="16.7109375" customWidth="1"/>
    <col min="22" max="26" width="16.7109375" customWidth="1"/>
    <col min="27" max="27" width="21" customWidth="1"/>
    <col min="28" max="30" width="16.7109375" customWidth="1"/>
  </cols>
  <sheetData>
    <row r="2" spans="2:30" ht="18">
      <c r="B2" s="68" t="s">
        <v>83</v>
      </c>
      <c r="C2" s="65"/>
      <c r="D2" s="65"/>
      <c r="E2" s="65"/>
      <c r="F2" s="65"/>
      <c r="G2" s="65"/>
      <c r="H2" s="65"/>
      <c r="I2" s="65"/>
      <c r="J2" s="65"/>
    </row>
    <row r="3" spans="2:30" ht="18">
      <c r="B3" s="69"/>
      <c r="C3" s="10"/>
      <c r="D3" s="10"/>
      <c r="E3" s="10"/>
      <c r="F3" s="10"/>
      <c r="G3" s="10"/>
      <c r="H3" s="10"/>
      <c r="I3" s="10"/>
      <c r="J3" s="10"/>
    </row>
    <row r="4" spans="2:30" ht="18.75">
      <c r="B4" s="70" t="s">
        <v>84</v>
      </c>
      <c r="L4" s="70" t="s">
        <v>85</v>
      </c>
      <c r="V4" s="70" t="s">
        <v>86</v>
      </c>
    </row>
    <row r="5" spans="2:30" ht="19.5" thickBot="1">
      <c r="B5" s="70"/>
      <c r="L5" s="70"/>
      <c r="V5" s="70"/>
    </row>
    <row r="6" spans="2:30" ht="45" customHeight="1" thickBot="1">
      <c r="B6" s="71" t="s">
        <v>87</v>
      </c>
      <c r="C6" s="72" t="s">
        <v>88</v>
      </c>
      <c r="D6" s="72" t="s">
        <v>89</v>
      </c>
      <c r="E6" s="72" t="s">
        <v>90</v>
      </c>
      <c r="F6" s="72" t="s">
        <v>91</v>
      </c>
      <c r="G6" s="72" t="s">
        <v>92</v>
      </c>
      <c r="H6" s="72" t="s">
        <v>93</v>
      </c>
      <c r="I6" s="72" t="s">
        <v>94</v>
      </c>
      <c r="J6" s="73" t="s">
        <v>95</v>
      </c>
      <c r="L6" s="71" t="s">
        <v>96</v>
      </c>
      <c r="M6" s="72" t="s">
        <v>97</v>
      </c>
      <c r="N6" s="72" t="s">
        <v>98</v>
      </c>
      <c r="O6" s="72" t="s">
        <v>99</v>
      </c>
      <c r="P6" s="72" t="s">
        <v>100</v>
      </c>
      <c r="Q6" s="72" t="s">
        <v>101</v>
      </c>
      <c r="R6" s="72" t="s">
        <v>102</v>
      </c>
      <c r="S6" s="72" t="s">
        <v>103</v>
      </c>
      <c r="T6" s="73" t="s">
        <v>104</v>
      </c>
      <c r="V6" s="71" t="s">
        <v>87</v>
      </c>
      <c r="W6" s="72" t="s">
        <v>88</v>
      </c>
      <c r="X6" s="72" t="s">
        <v>89</v>
      </c>
      <c r="Y6" s="72" t="s">
        <v>90</v>
      </c>
      <c r="Z6" s="72" t="s">
        <v>91</v>
      </c>
      <c r="AA6" s="72" t="s">
        <v>92</v>
      </c>
      <c r="AB6" s="72" t="s">
        <v>93</v>
      </c>
      <c r="AC6" s="72" t="s">
        <v>94</v>
      </c>
      <c r="AD6" s="73" t="s">
        <v>95</v>
      </c>
    </row>
    <row r="7" spans="2:30" ht="15" customHeight="1">
      <c r="B7" s="74">
        <v>28006</v>
      </c>
      <c r="C7" s="75">
        <v>41001</v>
      </c>
      <c r="D7" s="75">
        <v>44001</v>
      </c>
      <c r="E7" s="75">
        <v>75001</v>
      </c>
      <c r="F7" s="75">
        <v>64001</v>
      </c>
      <c r="G7" s="75">
        <v>33002</v>
      </c>
      <c r="H7" s="75">
        <v>32102</v>
      </c>
      <c r="I7" s="75">
        <v>15001</v>
      </c>
      <c r="J7" s="77">
        <v>91701</v>
      </c>
      <c r="L7" s="74">
        <v>23001</v>
      </c>
      <c r="M7" s="75">
        <v>46030</v>
      </c>
      <c r="N7" s="75">
        <v>43001</v>
      </c>
      <c r="O7" s="75">
        <v>77001</v>
      </c>
      <c r="P7" s="75">
        <v>73002</v>
      </c>
      <c r="Q7" s="75">
        <v>33503</v>
      </c>
      <c r="R7" s="75">
        <v>32003</v>
      </c>
      <c r="S7" s="75">
        <v>48001</v>
      </c>
      <c r="T7" s="77">
        <v>91901</v>
      </c>
      <c r="V7" s="74">
        <v>28006</v>
      </c>
      <c r="W7" s="75">
        <v>41001</v>
      </c>
      <c r="X7" s="75">
        <v>44001</v>
      </c>
      <c r="Y7" s="75">
        <v>75001</v>
      </c>
      <c r="Z7" s="75">
        <v>64001</v>
      </c>
      <c r="AA7" s="76">
        <v>41</v>
      </c>
      <c r="AB7" s="75">
        <v>32102</v>
      </c>
      <c r="AC7" s="75">
        <v>15001</v>
      </c>
      <c r="AD7" s="77">
        <v>91701</v>
      </c>
    </row>
    <row r="8" spans="2:30" ht="15" customHeight="1">
      <c r="B8" s="74">
        <v>28007</v>
      </c>
      <c r="C8" s="75">
        <v>41005</v>
      </c>
      <c r="D8" s="75">
        <v>44011</v>
      </c>
      <c r="E8" s="75">
        <v>75002</v>
      </c>
      <c r="F8" s="75">
        <v>64002</v>
      </c>
      <c r="G8" s="75">
        <v>33004</v>
      </c>
      <c r="H8" s="75">
        <v>32158</v>
      </c>
      <c r="I8" s="75">
        <v>15003</v>
      </c>
      <c r="J8" s="77">
        <v>91708</v>
      </c>
      <c r="L8" s="74">
        <v>23003</v>
      </c>
      <c r="M8" s="75">
        <v>46031</v>
      </c>
      <c r="N8" s="75">
        <v>43002</v>
      </c>
      <c r="O8" s="75">
        <v>77002</v>
      </c>
      <c r="P8" s="75">
        <v>73003</v>
      </c>
      <c r="Q8" s="75">
        <v>33508</v>
      </c>
      <c r="R8" s="75">
        <v>32004</v>
      </c>
      <c r="S8" s="75">
        <v>48002</v>
      </c>
      <c r="T8" s="77">
        <v>91902</v>
      </c>
      <c r="V8" s="74">
        <v>28007</v>
      </c>
      <c r="W8" s="75">
        <v>41002</v>
      </c>
      <c r="X8" s="75">
        <v>44011</v>
      </c>
      <c r="Y8" s="75">
        <v>75002</v>
      </c>
      <c r="Z8" s="75">
        <v>64002</v>
      </c>
      <c r="AA8" s="76">
        <v>43</v>
      </c>
      <c r="AB8" s="75">
        <v>32158</v>
      </c>
      <c r="AC8" s="75">
        <v>15003</v>
      </c>
      <c r="AD8" s="77">
        <v>91708</v>
      </c>
    </row>
    <row r="9" spans="2:30" ht="15" customHeight="1">
      <c r="B9" s="74">
        <v>28012</v>
      </c>
      <c r="C9" s="75">
        <v>41007</v>
      </c>
      <c r="D9" s="75">
        <v>44012</v>
      </c>
      <c r="E9" s="75">
        <v>75006</v>
      </c>
      <c r="F9" s="75">
        <v>64011</v>
      </c>
      <c r="G9" s="75">
        <v>33008</v>
      </c>
      <c r="H9" s="75">
        <v>32159</v>
      </c>
      <c r="I9" s="75">
        <v>15004</v>
      </c>
      <c r="J9" s="77">
        <v>91709</v>
      </c>
      <c r="L9" s="74">
        <v>23018</v>
      </c>
      <c r="M9" s="75">
        <v>46032</v>
      </c>
      <c r="N9" s="75">
        <v>43003</v>
      </c>
      <c r="O9" s="75">
        <v>77003</v>
      </c>
      <c r="P9" s="75">
        <v>73004</v>
      </c>
      <c r="Q9" s="75">
        <v>33509</v>
      </c>
      <c r="R9" s="75">
        <v>32006</v>
      </c>
      <c r="S9" s="75">
        <v>48003</v>
      </c>
      <c r="T9" s="77">
        <v>91903</v>
      </c>
      <c r="V9" s="74">
        <v>28012</v>
      </c>
      <c r="W9" s="75">
        <v>41003</v>
      </c>
      <c r="X9" s="75">
        <v>44012</v>
      </c>
      <c r="Y9" s="75">
        <v>75006</v>
      </c>
      <c r="Z9" s="75">
        <v>64011</v>
      </c>
      <c r="AA9" s="76">
        <v>53</v>
      </c>
      <c r="AB9" s="75">
        <v>32159</v>
      </c>
      <c r="AC9" s="75">
        <v>15004</v>
      </c>
      <c r="AD9" s="77">
        <v>91709</v>
      </c>
    </row>
    <row r="10" spans="2:30" ht="15" customHeight="1">
      <c r="B10" s="74">
        <v>28016</v>
      </c>
      <c r="C10" s="75">
        <v>41011</v>
      </c>
      <c r="D10" s="75">
        <v>44017</v>
      </c>
      <c r="E10" s="75">
        <v>75007</v>
      </c>
      <c r="F10" s="75">
        <v>64012</v>
      </c>
      <c r="G10" s="75">
        <v>33009</v>
      </c>
      <c r="H10" s="75">
        <v>32701</v>
      </c>
      <c r="I10" s="75">
        <v>15005</v>
      </c>
      <c r="J10" s="77">
        <v>91710</v>
      </c>
      <c r="L10" s="74">
        <v>23021</v>
      </c>
      <c r="M10" s="75">
        <v>46033</v>
      </c>
      <c r="N10" s="75">
        <v>43004</v>
      </c>
      <c r="O10" s="75">
        <v>77004</v>
      </c>
      <c r="P10" s="75">
        <v>73007</v>
      </c>
      <c r="Q10" s="75">
        <v>33510</v>
      </c>
      <c r="R10" s="75">
        <v>32009</v>
      </c>
      <c r="S10" s="75">
        <v>48004</v>
      </c>
      <c r="T10" s="77">
        <v>91905</v>
      </c>
      <c r="V10" s="74">
        <v>28016</v>
      </c>
      <c r="W10" s="75">
        <v>41004</v>
      </c>
      <c r="X10" s="75">
        <v>44017</v>
      </c>
      <c r="Y10" s="75">
        <v>75007</v>
      </c>
      <c r="Z10" s="75">
        <v>64012</v>
      </c>
      <c r="AA10" s="75">
        <v>33002</v>
      </c>
      <c r="AB10" s="75">
        <v>32701</v>
      </c>
      <c r="AC10" s="75">
        <v>15005</v>
      </c>
      <c r="AD10" s="77">
        <v>91710</v>
      </c>
    </row>
    <row r="11" spans="2:30" ht="15" customHeight="1">
      <c r="B11" s="74">
        <v>28025</v>
      </c>
      <c r="C11" s="75">
        <v>41012</v>
      </c>
      <c r="D11" s="75">
        <v>44021</v>
      </c>
      <c r="E11" s="75">
        <v>75009</v>
      </c>
      <c r="F11" s="75">
        <v>64013</v>
      </c>
      <c r="G11" s="75">
        <v>33010</v>
      </c>
      <c r="H11" s="75">
        <v>32702</v>
      </c>
      <c r="I11" s="75">
        <v>15006</v>
      </c>
      <c r="J11" s="77">
        <v>91729</v>
      </c>
      <c r="L11" s="74">
        <v>23025</v>
      </c>
      <c r="M11" s="75">
        <v>46034</v>
      </c>
      <c r="N11" s="75">
        <v>43007</v>
      </c>
      <c r="O11" s="75">
        <v>77005</v>
      </c>
      <c r="P11" s="75">
        <v>73008</v>
      </c>
      <c r="Q11" s="75">
        <v>33511</v>
      </c>
      <c r="R11" s="75">
        <v>32011</v>
      </c>
      <c r="S11" s="75">
        <v>48005</v>
      </c>
      <c r="T11" s="77">
        <v>91906</v>
      </c>
      <c r="V11" s="74">
        <v>28021</v>
      </c>
      <c r="W11" s="75">
        <v>41005</v>
      </c>
      <c r="X11" s="75">
        <v>44021</v>
      </c>
      <c r="Y11" s="75">
        <v>75009</v>
      </c>
      <c r="Z11" s="75">
        <v>64013</v>
      </c>
      <c r="AA11" s="75">
        <v>33004</v>
      </c>
      <c r="AB11" s="75">
        <v>32702</v>
      </c>
      <c r="AC11" s="75">
        <v>15006</v>
      </c>
      <c r="AD11" s="77">
        <v>91729</v>
      </c>
    </row>
    <row r="12" spans="2:30" ht="15" customHeight="1">
      <c r="B12" s="74">
        <v>28026</v>
      </c>
      <c r="C12" s="75">
        <v>41014</v>
      </c>
      <c r="D12" s="75">
        <v>44022</v>
      </c>
      <c r="E12" s="75">
        <v>75010</v>
      </c>
      <c r="F12" s="75">
        <v>64014</v>
      </c>
      <c r="G12" s="75">
        <v>33011</v>
      </c>
      <c r="H12" s="75">
        <v>32703</v>
      </c>
      <c r="I12" s="75">
        <v>15007</v>
      </c>
      <c r="J12" s="77">
        <v>91730</v>
      </c>
      <c r="L12" s="74">
        <v>23035</v>
      </c>
      <c r="M12" s="75">
        <v>46037</v>
      </c>
      <c r="N12" s="75">
        <v>43008</v>
      </c>
      <c r="O12" s="75">
        <v>77006</v>
      </c>
      <c r="P12" s="75">
        <v>73010</v>
      </c>
      <c r="Q12" s="75">
        <v>33523</v>
      </c>
      <c r="R12" s="75">
        <v>32030</v>
      </c>
      <c r="S12" s="75">
        <v>48006</v>
      </c>
      <c r="T12" s="77">
        <v>91908</v>
      </c>
      <c r="V12" s="74">
        <v>28025</v>
      </c>
      <c r="W12" s="75">
        <v>41006</v>
      </c>
      <c r="X12" s="75">
        <v>44022</v>
      </c>
      <c r="Y12" s="75">
        <v>75010</v>
      </c>
      <c r="Z12" s="75">
        <v>64014</v>
      </c>
      <c r="AA12" s="75">
        <v>33008</v>
      </c>
      <c r="AB12" s="75">
        <v>32703</v>
      </c>
      <c r="AC12" s="75">
        <v>15007</v>
      </c>
      <c r="AD12" s="77">
        <v>91730</v>
      </c>
    </row>
    <row r="13" spans="2:30" ht="15" customHeight="1">
      <c r="B13" s="74">
        <v>28027</v>
      </c>
      <c r="C13" s="75">
        <v>41015</v>
      </c>
      <c r="D13" s="75">
        <v>44023</v>
      </c>
      <c r="E13" s="75">
        <v>75011</v>
      </c>
      <c r="F13" s="75">
        <v>64015</v>
      </c>
      <c r="G13" s="75">
        <v>33012</v>
      </c>
      <c r="H13" s="75">
        <v>32704</v>
      </c>
      <c r="I13" s="75">
        <v>15009</v>
      </c>
      <c r="J13" s="77">
        <v>91737</v>
      </c>
      <c r="L13" s="74">
        <v>23045</v>
      </c>
      <c r="M13" s="75">
        <v>46038</v>
      </c>
      <c r="N13" s="75">
        <v>43013</v>
      </c>
      <c r="O13" s="75">
        <v>77007</v>
      </c>
      <c r="P13" s="75">
        <v>73011</v>
      </c>
      <c r="Q13" s="75">
        <v>33524</v>
      </c>
      <c r="R13" s="75">
        <v>32033</v>
      </c>
      <c r="S13" s="75">
        <v>48007</v>
      </c>
      <c r="T13" s="77">
        <v>91909</v>
      </c>
      <c r="V13" s="74">
        <v>28026</v>
      </c>
      <c r="W13" s="75">
        <v>41007</v>
      </c>
      <c r="X13" s="75">
        <v>44023</v>
      </c>
      <c r="Y13" s="75">
        <v>75011</v>
      </c>
      <c r="Z13" s="75">
        <v>64015</v>
      </c>
      <c r="AA13" s="75">
        <v>33009</v>
      </c>
      <c r="AB13" s="75">
        <v>32704</v>
      </c>
      <c r="AC13" s="75">
        <v>15009</v>
      </c>
      <c r="AD13" s="77">
        <v>91737</v>
      </c>
    </row>
    <row r="14" spans="2:30" ht="15" customHeight="1">
      <c r="B14" s="74">
        <v>28031</v>
      </c>
      <c r="C14" s="75">
        <v>41016</v>
      </c>
      <c r="D14" s="75">
        <v>44024</v>
      </c>
      <c r="E14" s="75">
        <v>75013</v>
      </c>
      <c r="F14" s="75">
        <v>64016</v>
      </c>
      <c r="G14" s="75">
        <v>33013</v>
      </c>
      <c r="H14" s="75">
        <v>32707</v>
      </c>
      <c r="I14" s="75">
        <v>15010</v>
      </c>
      <c r="J14" s="77">
        <v>91739</v>
      </c>
      <c r="L14" s="74">
        <v>23050</v>
      </c>
      <c r="M14" s="75">
        <v>46040</v>
      </c>
      <c r="N14" s="75">
        <v>43015</v>
      </c>
      <c r="O14" s="75">
        <v>77008</v>
      </c>
      <c r="P14" s="75">
        <v>73012</v>
      </c>
      <c r="Q14" s="75">
        <v>33525</v>
      </c>
      <c r="R14" s="75">
        <v>32034</v>
      </c>
      <c r="S14" s="75">
        <v>48009</v>
      </c>
      <c r="T14" s="77">
        <v>91910</v>
      </c>
      <c r="V14" s="74">
        <v>28027</v>
      </c>
      <c r="W14" s="75">
        <v>41010</v>
      </c>
      <c r="X14" s="75">
        <v>44024</v>
      </c>
      <c r="Y14" s="75">
        <v>75013</v>
      </c>
      <c r="Z14" s="75">
        <v>64016</v>
      </c>
      <c r="AA14" s="75">
        <v>33010</v>
      </c>
      <c r="AB14" s="75">
        <v>32707</v>
      </c>
      <c r="AC14" s="75">
        <v>15010</v>
      </c>
      <c r="AD14" s="77">
        <v>91739</v>
      </c>
    </row>
    <row r="15" spans="2:30" ht="15" customHeight="1">
      <c r="B15" s="74">
        <v>28032</v>
      </c>
      <c r="C15" s="75">
        <v>41017</v>
      </c>
      <c r="D15" s="75">
        <v>44026</v>
      </c>
      <c r="E15" s="75">
        <v>75014</v>
      </c>
      <c r="F15" s="75">
        <v>64017</v>
      </c>
      <c r="G15" s="75">
        <v>33014</v>
      </c>
      <c r="H15" s="75">
        <v>32708</v>
      </c>
      <c r="I15" s="75">
        <v>15012</v>
      </c>
      <c r="J15" s="77">
        <v>91743</v>
      </c>
      <c r="L15" s="74">
        <v>23056</v>
      </c>
      <c r="M15" s="75">
        <v>46052</v>
      </c>
      <c r="N15" s="75">
        <v>43016</v>
      </c>
      <c r="O15" s="75">
        <v>77009</v>
      </c>
      <c r="P15" s="75">
        <v>73013</v>
      </c>
      <c r="Q15" s="75">
        <v>33526</v>
      </c>
      <c r="R15" s="75">
        <v>32035</v>
      </c>
      <c r="S15" s="75">
        <v>48012</v>
      </c>
      <c r="T15" s="77">
        <v>91911</v>
      </c>
      <c r="V15" s="74">
        <v>28031</v>
      </c>
      <c r="W15" s="75">
        <v>41011</v>
      </c>
      <c r="X15" s="75">
        <v>44026</v>
      </c>
      <c r="Y15" s="75">
        <v>75014</v>
      </c>
      <c r="Z15" s="75">
        <v>64017</v>
      </c>
      <c r="AA15" s="75">
        <v>33011</v>
      </c>
      <c r="AB15" s="75">
        <v>32708</v>
      </c>
      <c r="AC15" s="75">
        <v>15012</v>
      </c>
      <c r="AD15" s="77">
        <v>91743</v>
      </c>
    </row>
    <row r="16" spans="2:30" ht="15" customHeight="1">
      <c r="B16" s="74">
        <v>28034</v>
      </c>
      <c r="C16" s="75">
        <v>41018</v>
      </c>
      <c r="D16" s="75">
        <v>44028</v>
      </c>
      <c r="E16" s="75">
        <v>75015</v>
      </c>
      <c r="F16" s="75">
        <v>64018</v>
      </c>
      <c r="G16" s="75">
        <v>33015</v>
      </c>
      <c r="H16" s="75">
        <v>32709</v>
      </c>
      <c r="I16" s="75">
        <v>15014</v>
      </c>
      <c r="J16" s="77">
        <v>91752</v>
      </c>
      <c r="L16" s="74">
        <v>23061</v>
      </c>
      <c r="M16" s="75">
        <v>46055</v>
      </c>
      <c r="N16" s="75">
        <v>43017</v>
      </c>
      <c r="O16" s="75">
        <v>77010</v>
      </c>
      <c r="P16" s="75">
        <v>73014</v>
      </c>
      <c r="Q16" s="75">
        <v>33527</v>
      </c>
      <c r="R16" s="75">
        <v>32040</v>
      </c>
      <c r="S16" s="75">
        <v>48014</v>
      </c>
      <c r="T16" s="77">
        <v>91912</v>
      </c>
      <c r="V16" s="74">
        <v>28032</v>
      </c>
      <c r="W16" s="75">
        <v>41012</v>
      </c>
      <c r="X16" s="75">
        <v>44028</v>
      </c>
      <c r="Y16" s="75">
        <v>75015</v>
      </c>
      <c r="Z16" s="75">
        <v>64018</v>
      </c>
      <c r="AA16" s="75">
        <v>33012</v>
      </c>
      <c r="AB16" s="75">
        <v>32709</v>
      </c>
      <c r="AC16" s="75">
        <v>15014</v>
      </c>
      <c r="AD16" s="77">
        <v>91752</v>
      </c>
    </row>
    <row r="17" spans="2:30" ht="15" customHeight="1">
      <c r="B17" s="74">
        <v>28035</v>
      </c>
      <c r="C17" s="75">
        <v>41019</v>
      </c>
      <c r="D17" s="75">
        <v>44033</v>
      </c>
      <c r="E17" s="75">
        <v>75016</v>
      </c>
      <c r="F17" s="75">
        <v>64020</v>
      </c>
      <c r="G17" s="75">
        <v>33016</v>
      </c>
      <c r="H17" s="75">
        <v>32710</v>
      </c>
      <c r="I17" s="75">
        <v>15015</v>
      </c>
      <c r="J17" s="77">
        <v>91758</v>
      </c>
      <c r="L17" s="74">
        <v>23062</v>
      </c>
      <c r="M17" s="75">
        <v>46060</v>
      </c>
      <c r="N17" s="75">
        <v>43018</v>
      </c>
      <c r="O17" s="75">
        <v>77011</v>
      </c>
      <c r="P17" s="75">
        <v>73017</v>
      </c>
      <c r="Q17" s="75">
        <v>33530</v>
      </c>
      <c r="R17" s="75">
        <v>32041</v>
      </c>
      <c r="S17" s="75">
        <v>48015</v>
      </c>
      <c r="T17" s="77">
        <v>91913</v>
      </c>
      <c r="V17" s="74">
        <v>28033</v>
      </c>
      <c r="W17" s="75">
        <v>41014</v>
      </c>
      <c r="X17" s="75">
        <v>44033</v>
      </c>
      <c r="Y17" s="75">
        <v>75016</v>
      </c>
      <c r="Z17" s="75">
        <v>64020</v>
      </c>
      <c r="AA17" s="75">
        <v>33013</v>
      </c>
      <c r="AB17" s="75">
        <v>32710</v>
      </c>
      <c r="AC17" s="75">
        <v>15015</v>
      </c>
      <c r="AD17" s="77">
        <v>91758</v>
      </c>
    </row>
    <row r="18" spans="2:30" ht="15" customHeight="1">
      <c r="B18" s="74">
        <v>28036</v>
      </c>
      <c r="C18" s="75">
        <v>41022</v>
      </c>
      <c r="D18" s="75">
        <v>44035</v>
      </c>
      <c r="E18" s="75">
        <v>75017</v>
      </c>
      <c r="F18" s="75">
        <v>64021</v>
      </c>
      <c r="G18" s="75">
        <v>33017</v>
      </c>
      <c r="H18" s="75">
        <v>32712</v>
      </c>
      <c r="I18" s="75">
        <v>15017</v>
      </c>
      <c r="J18" s="77">
        <v>91759</v>
      </c>
      <c r="L18" s="74">
        <v>23064</v>
      </c>
      <c r="M18" s="75">
        <v>46061</v>
      </c>
      <c r="N18" s="75">
        <v>43021</v>
      </c>
      <c r="O18" s="75">
        <v>77012</v>
      </c>
      <c r="P18" s="75">
        <v>73018</v>
      </c>
      <c r="Q18" s="75">
        <v>33534</v>
      </c>
      <c r="R18" s="75">
        <v>32043</v>
      </c>
      <c r="S18" s="75">
        <v>48017</v>
      </c>
      <c r="T18" s="77">
        <v>91914</v>
      </c>
      <c r="V18" s="74">
        <v>28034</v>
      </c>
      <c r="W18" s="75">
        <v>41015</v>
      </c>
      <c r="X18" s="75">
        <v>44035</v>
      </c>
      <c r="Y18" s="75">
        <v>75017</v>
      </c>
      <c r="Z18" s="75">
        <v>64021</v>
      </c>
      <c r="AA18" s="75">
        <v>33014</v>
      </c>
      <c r="AB18" s="75">
        <v>32712</v>
      </c>
      <c r="AC18" s="75">
        <v>15017</v>
      </c>
      <c r="AD18" s="77">
        <v>91759</v>
      </c>
    </row>
    <row r="19" spans="2:30" ht="15" customHeight="1">
      <c r="B19" s="74">
        <v>28052</v>
      </c>
      <c r="C19" s="75">
        <v>41042</v>
      </c>
      <c r="D19" s="75">
        <v>44036</v>
      </c>
      <c r="E19" s="75">
        <v>75019</v>
      </c>
      <c r="F19" s="75">
        <v>64022</v>
      </c>
      <c r="G19" s="75">
        <v>33018</v>
      </c>
      <c r="H19" s="75">
        <v>32714</v>
      </c>
      <c r="I19" s="75">
        <v>15018</v>
      </c>
      <c r="J19" s="77">
        <v>91761</v>
      </c>
      <c r="L19" s="74">
        <v>23066</v>
      </c>
      <c r="M19" s="75">
        <v>46062</v>
      </c>
      <c r="N19" s="75">
        <v>43023</v>
      </c>
      <c r="O19" s="75">
        <v>77013</v>
      </c>
      <c r="P19" s="75">
        <v>73019</v>
      </c>
      <c r="Q19" s="75">
        <v>33537</v>
      </c>
      <c r="R19" s="75">
        <v>32046</v>
      </c>
      <c r="S19" s="75">
        <v>48021</v>
      </c>
      <c r="T19" s="77">
        <v>91915</v>
      </c>
      <c r="V19" s="74">
        <v>28035</v>
      </c>
      <c r="W19" s="75">
        <v>41016</v>
      </c>
      <c r="X19" s="75">
        <v>44036</v>
      </c>
      <c r="Y19" s="75">
        <v>75019</v>
      </c>
      <c r="Z19" s="75">
        <v>64022</v>
      </c>
      <c r="AA19" s="75">
        <v>33015</v>
      </c>
      <c r="AB19" s="75">
        <v>32714</v>
      </c>
      <c r="AC19" s="75">
        <v>15018</v>
      </c>
      <c r="AD19" s="77">
        <v>91761</v>
      </c>
    </row>
    <row r="20" spans="2:30" ht="15" customHeight="1">
      <c r="B20" s="74">
        <v>28053</v>
      </c>
      <c r="C20" s="75">
        <v>41048</v>
      </c>
      <c r="D20" s="75">
        <v>44039</v>
      </c>
      <c r="E20" s="75">
        <v>75022</v>
      </c>
      <c r="F20" s="75">
        <v>64024</v>
      </c>
      <c r="G20" s="75">
        <v>33019</v>
      </c>
      <c r="H20" s="75">
        <v>32715</v>
      </c>
      <c r="I20" s="75">
        <v>15019</v>
      </c>
      <c r="J20" s="77">
        <v>91762</v>
      </c>
      <c r="L20" s="74">
        <v>23068</v>
      </c>
      <c r="M20" s="75">
        <v>46069</v>
      </c>
      <c r="N20" s="75">
        <v>43025</v>
      </c>
      <c r="O20" s="75">
        <v>77014</v>
      </c>
      <c r="P20" s="75">
        <v>73020</v>
      </c>
      <c r="Q20" s="75">
        <v>33539</v>
      </c>
      <c r="R20" s="75">
        <v>32050</v>
      </c>
      <c r="S20" s="75">
        <v>48022</v>
      </c>
      <c r="T20" s="77">
        <v>91916</v>
      </c>
      <c r="V20" s="74">
        <v>28036</v>
      </c>
      <c r="W20" s="75">
        <v>41017</v>
      </c>
      <c r="X20" s="75">
        <v>44039</v>
      </c>
      <c r="Y20" s="75">
        <v>75022</v>
      </c>
      <c r="Z20" s="75">
        <v>64024</v>
      </c>
      <c r="AA20" s="75">
        <v>33016</v>
      </c>
      <c r="AB20" s="75">
        <v>32715</v>
      </c>
      <c r="AC20" s="75">
        <v>15019</v>
      </c>
      <c r="AD20" s="77">
        <v>91762</v>
      </c>
    </row>
    <row r="21" spans="2:30" ht="15" customHeight="1">
      <c r="B21" s="74">
        <v>28054</v>
      </c>
      <c r="C21" s="75">
        <v>41051</v>
      </c>
      <c r="D21" s="75">
        <v>44040</v>
      </c>
      <c r="E21" s="75">
        <v>75023</v>
      </c>
      <c r="F21" s="75">
        <v>64028</v>
      </c>
      <c r="G21" s="75">
        <v>33020</v>
      </c>
      <c r="H21" s="75">
        <v>32716</v>
      </c>
      <c r="I21" s="75">
        <v>15020</v>
      </c>
      <c r="J21" s="77">
        <v>91763</v>
      </c>
      <c r="L21" s="74">
        <v>23072</v>
      </c>
      <c r="M21" s="75">
        <v>46071</v>
      </c>
      <c r="N21" s="75">
        <v>43026</v>
      </c>
      <c r="O21" s="75">
        <v>77015</v>
      </c>
      <c r="P21" s="75">
        <v>73022</v>
      </c>
      <c r="Q21" s="75">
        <v>33540</v>
      </c>
      <c r="R21" s="75">
        <v>32063</v>
      </c>
      <c r="S21" s="75">
        <v>48023</v>
      </c>
      <c r="T21" s="77">
        <v>91917</v>
      </c>
      <c r="V21" s="74">
        <v>28052</v>
      </c>
      <c r="W21" s="75">
        <v>41018</v>
      </c>
      <c r="X21" s="75">
        <v>44040</v>
      </c>
      <c r="Y21" s="75">
        <v>75023</v>
      </c>
      <c r="Z21" s="75">
        <v>64028</v>
      </c>
      <c r="AA21" s="75">
        <v>33017</v>
      </c>
      <c r="AB21" s="75">
        <v>32716</v>
      </c>
      <c r="AC21" s="75">
        <v>15020</v>
      </c>
      <c r="AD21" s="77">
        <v>91763</v>
      </c>
    </row>
    <row r="22" spans="2:30" ht="15" customHeight="1">
      <c r="B22" s="74">
        <v>28055</v>
      </c>
      <c r="C22" s="75">
        <v>41053</v>
      </c>
      <c r="D22" s="75">
        <v>44044</v>
      </c>
      <c r="E22" s="75">
        <v>75024</v>
      </c>
      <c r="F22" s="75">
        <v>64029</v>
      </c>
      <c r="G22" s="75">
        <v>33021</v>
      </c>
      <c r="H22" s="75">
        <v>32718</v>
      </c>
      <c r="I22" s="75">
        <v>15021</v>
      </c>
      <c r="J22" s="77">
        <v>91764</v>
      </c>
      <c r="L22" s="74">
        <v>23076</v>
      </c>
      <c r="M22" s="75">
        <v>46074</v>
      </c>
      <c r="N22" s="75">
        <v>43027</v>
      </c>
      <c r="O22" s="75">
        <v>77016</v>
      </c>
      <c r="P22" s="75">
        <v>73023</v>
      </c>
      <c r="Q22" s="75">
        <v>33541</v>
      </c>
      <c r="R22" s="75">
        <v>32065</v>
      </c>
      <c r="S22" s="75">
        <v>48025</v>
      </c>
      <c r="T22" s="77">
        <v>91921</v>
      </c>
      <c r="V22" s="74">
        <v>28053</v>
      </c>
      <c r="W22" s="75">
        <v>41019</v>
      </c>
      <c r="X22" s="75">
        <v>44044</v>
      </c>
      <c r="Y22" s="75">
        <v>75024</v>
      </c>
      <c r="Z22" s="75">
        <v>64029</v>
      </c>
      <c r="AA22" s="75">
        <v>33018</v>
      </c>
      <c r="AB22" s="75">
        <v>32718</v>
      </c>
      <c r="AC22" s="75">
        <v>15021</v>
      </c>
      <c r="AD22" s="77">
        <v>91764</v>
      </c>
    </row>
    <row r="23" spans="2:30" ht="15" customHeight="1">
      <c r="B23" s="74">
        <v>28056</v>
      </c>
      <c r="C23" s="75">
        <v>41059</v>
      </c>
      <c r="D23" s="75">
        <v>44045</v>
      </c>
      <c r="E23" s="75">
        <v>75025</v>
      </c>
      <c r="F23" s="75">
        <v>64030</v>
      </c>
      <c r="G23" s="75">
        <v>33022</v>
      </c>
      <c r="H23" s="75">
        <v>32719</v>
      </c>
      <c r="I23" s="75">
        <v>15022</v>
      </c>
      <c r="J23" s="77">
        <v>91784</v>
      </c>
      <c r="L23" s="74">
        <v>23081</v>
      </c>
      <c r="M23" s="75">
        <v>46075</v>
      </c>
      <c r="N23" s="75">
        <v>43029</v>
      </c>
      <c r="O23" s="75">
        <v>77017</v>
      </c>
      <c r="P23" s="75">
        <v>73025</v>
      </c>
      <c r="Q23" s="75">
        <v>33542</v>
      </c>
      <c r="R23" s="75">
        <v>32067</v>
      </c>
      <c r="S23" s="75">
        <v>48026</v>
      </c>
      <c r="T23" s="77">
        <v>91931</v>
      </c>
      <c r="V23" s="74">
        <v>28054</v>
      </c>
      <c r="W23" s="75">
        <v>41022</v>
      </c>
      <c r="X23" s="75">
        <v>44045</v>
      </c>
      <c r="Y23" s="75">
        <v>75025</v>
      </c>
      <c r="Z23" s="75">
        <v>64030</v>
      </c>
      <c r="AA23" s="75">
        <v>33019</v>
      </c>
      <c r="AB23" s="75">
        <v>32719</v>
      </c>
      <c r="AC23" s="75">
        <v>15022</v>
      </c>
      <c r="AD23" s="77">
        <v>91784</v>
      </c>
    </row>
    <row r="24" spans="2:30" ht="15" customHeight="1">
      <c r="B24" s="74">
        <v>28070</v>
      </c>
      <c r="C24" s="75">
        <v>41063</v>
      </c>
      <c r="D24" s="75">
        <v>44046</v>
      </c>
      <c r="E24" s="75">
        <v>75026</v>
      </c>
      <c r="F24" s="75">
        <v>64034</v>
      </c>
      <c r="G24" s="75">
        <v>33023</v>
      </c>
      <c r="H24" s="75">
        <v>32726</v>
      </c>
      <c r="I24" s="75">
        <v>15024</v>
      </c>
      <c r="J24" s="77">
        <v>91785</v>
      </c>
      <c r="L24" s="74">
        <v>23090</v>
      </c>
      <c r="M24" s="75">
        <v>46077</v>
      </c>
      <c r="N24" s="75">
        <v>43030</v>
      </c>
      <c r="O24" s="75">
        <v>77018</v>
      </c>
      <c r="P24" s="75">
        <v>73026</v>
      </c>
      <c r="Q24" s="75">
        <v>33543</v>
      </c>
      <c r="R24" s="75">
        <v>32068</v>
      </c>
      <c r="S24" s="75">
        <v>48027</v>
      </c>
      <c r="T24" s="77">
        <v>91932</v>
      </c>
      <c r="V24" s="74">
        <v>28055</v>
      </c>
      <c r="W24" s="75">
        <v>41030</v>
      </c>
      <c r="X24" s="75">
        <v>44046</v>
      </c>
      <c r="Y24" s="75">
        <v>75026</v>
      </c>
      <c r="Z24" s="75">
        <v>64034</v>
      </c>
      <c r="AA24" s="75">
        <v>33020</v>
      </c>
      <c r="AB24" s="75">
        <v>32726</v>
      </c>
      <c r="AC24" s="75">
        <v>15024</v>
      </c>
      <c r="AD24" s="77">
        <v>91785</v>
      </c>
    </row>
    <row r="25" spans="2:30" ht="15" customHeight="1">
      <c r="B25" s="74">
        <v>28075</v>
      </c>
      <c r="C25" s="75">
        <v>41071</v>
      </c>
      <c r="D25" s="75">
        <v>44049</v>
      </c>
      <c r="E25" s="75">
        <v>75027</v>
      </c>
      <c r="F25" s="75">
        <v>64035</v>
      </c>
      <c r="G25" s="75">
        <v>33024</v>
      </c>
      <c r="H25" s="75">
        <v>32727</v>
      </c>
      <c r="I25" s="75">
        <v>15025</v>
      </c>
      <c r="J25" s="77">
        <v>91786</v>
      </c>
      <c r="L25" s="74">
        <v>23107</v>
      </c>
      <c r="M25" s="75">
        <v>46082</v>
      </c>
      <c r="N25" s="75">
        <v>43031</v>
      </c>
      <c r="O25" s="75">
        <v>77019</v>
      </c>
      <c r="P25" s="75">
        <v>73027</v>
      </c>
      <c r="Q25" s="75">
        <v>33544</v>
      </c>
      <c r="R25" s="75">
        <v>32072</v>
      </c>
      <c r="S25" s="75">
        <v>48028</v>
      </c>
      <c r="T25" s="77">
        <v>91933</v>
      </c>
      <c r="V25" s="74">
        <v>28056</v>
      </c>
      <c r="W25" s="75">
        <v>41033</v>
      </c>
      <c r="X25" s="75">
        <v>44049</v>
      </c>
      <c r="Y25" s="75">
        <v>75027</v>
      </c>
      <c r="Z25" s="75">
        <v>64035</v>
      </c>
      <c r="AA25" s="75">
        <v>33021</v>
      </c>
      <c r="AB25" s="75">
        <v>32727</v>
      </c>
      <c r="AC25" s="75">
        <v>15025</v>
      </c>
      <c r="AD25" s="77">
        <v>91786</v>
      </c>
    </row>
    <row r="26" spans="2:30" ht="15" customHeight="1">
      <c r="B26" s="74">
        <v>28077</v>
      </c>
      <c r="C26" s="75">
        <v>41072</v>
      </c>
      <c r="D26" s="75">
        <v>44050</v>
      </c>
      <c r="E26" s="75">
        <v>75028</v>
      </c>
      <c r="F26" s="75">
        <v>64036</v>
      </c>
      <c r="G26" s="75">
        <v>33025</v>
      </c>
      <c r="H26" s="75">
        <v>32730</v>
      </c>
      <c r="I26" s="75">
        <v>15026</v>
      </c>
      <c r="J26" s="77">
        <v>91798</v>
      </c>
      <c r="L26" s="74">
        <v>23109</v>
      </c>
      <c r="M26" s="75">
        <v>46085</v>
      </c>
      <c r="N26" s="75">
        <v>43032</v>
      </c>
      <c r="O26" s="75">
        <v>77020</v>
      </c>
      <c r="P26" s="75">
        <v>73028</v>
      </c>
      <c r="Q26" s="75">
        <v>33545</v>
      </c>
      <c r="R26" s="75">
        <v>32073</v>
      </c>
      <c r="S26" s="75">
        <v>48030</v>
      </c>
      <c r="T26" s="77">
        <v>91934</v>
      </c>
      <c r="V26" s="74">
        <v>28070</v>
      </c>
      <c r="W26" s="75">
        <v>41035</v>
      </c>
      <c r="X26" s="75">
        <v>44050</v>
      </c>
      <c r="Y26" s="75">
        <v>75028</v>
      </c>
      <c r="Z26" s="75">
        <v>64036</v>
      </c>
      <c r="AA26" s="75">
        <v>33022</v>
      </c>
      <c r="AB26" s="75">
        <v>32730</v>
      </c>
      <c r="AC26" s="75">
        <v>15026</v>
      </c>
      <c r="AD26" s="77">
        <v>91798</v>
      </c>
    </row>
    <row r="27" spans="2:30" ht="15" customHeight="1">
      <c r="B27" s="74">
        <v>28078</v>
      </c>
      <c r="C27" s="75">
        <v>41073</v>
      </c>
      <c r="D27" s="75">
        <v>44052</v>
      </c>
      <c r="E27" s="75">
        <v>75029</v>
      </c>
      <c r="F27" s="75">
        <v>64037</v>
      </c>
      <c r="G27" s="75">
        <v>33026</v>
      </c>
      <c r="H27" s="75">
        <v>32732</v>
      </c>
      <c r="I27" s="75">
        <v>15027</v>
      </c>
      <c r="J27" s="77">
        <v>92201</v>
      </c>
      <c r="L27" s="74">
        <v>23119</v>
      </c>
      <c r="M27" s="75">
        <v>46102</v>
      </c>
      <c r="N27" s="75">
        <v>43033</v>
      </c>
      <c r="O27" s="75">
        <v>77021</v>
      </c>
      <c r="P27" s="75">
        <v>73031</v>
      </c>
      <c r="Q27" s="75">
        <v>33547</v>
      </c>
      <c r="R27" s="75">
        <v>32079</v>
      </c>
      <c r="S27" s="75">
        <v>48032</v>
      </c>
      <c r="T27" s="77">
        <v>91935</v>
      </c>
      <c r="V27" s="74">
        <v>28071</v>
      </c>
      <c r="W27" s="75">
        <v>41040</v>
      </c>
      <c r="X27" s="75">
        <v>44052</v>
      </c>
      <c r="Y27" s="75">
        <v>75029</v>
      </c>
      <c r="Z27" s="75">
        <v>64037</v>
      </c>
      <c r="AA27" s="75">
        <v>33023</v>
      </c>
      <c r="AB27" s="75">
        <v>32732</v>
      </c>
      <c r="AC27" s="75">
        <v>15027</v>
      </c>
      <c r="AD27" s="77">
        <v>92201</v>
      </c>
    </row>
    <row r="28" spans="2:30" ht="15" customHeight="1">
      <c r="B28" s="74">
        <v>28079</v>
      </c>
      <c r="C28" s="75">
        <v>41074</v>
      </c>
      <c r="D28" s="75">
        <v>44053</v>
      </c>
      <c r="E28" s="75">
        <v>75030</v>
      </c>
      <c r="F28" s="75">
        <v>64048</v>
      </c>
      <c r="G28" s="75">
        <v>33027</v>
      </c>
      <c r="H28" s="75">
        <v>32733</v>
      </c>
      <c r="I28" s="75">
        <v>15028</v>
      </c>
      <c r="J28" s="77">
        <v>92202</v>
      </c>
      <c r="L28" s="74">
        <v>23125</v>
      </c>
      <c r="M28" s="75">
        <v>46103</v>
      </c>
      <c r="N28" s="75">
        <v>43035</v>
      </c>
      <c r="O28" s="75">
        <v>77022</v>
      </c>
      <c r="P28" s="75">
        <v>73034</v>
      </c>
      <c r="Q28" s="75">
        <v>33548</v>
      </c>
      <c r="R28" s="75">
        <v>32080</v>
      </c>
      <c r="S28" s="75">
        <v>48033</v>
      </c>
      <c r="T28" s="77">
        <v>91941</v>
      </c>
      <c r="V28" s="74">
        <v>28075</v>
      </c>
      <c r="W28" s="75">
        <v>41042</v>
      </c>
      <c r="X28" s="75">
        <v>44053</v>
      </c>
      <c r="Y28" s="75">
        <v>75030</v>
      </c>
      <c r="Z28" s="75">
        <v>64040</v>
      </c>
      <c r="AA28" s="75">
        <v>33024</v>
      </c>
      <c r="AB28" s="75">
        <v>32733</v>
      </c>
      <c r="AC28" s="75">
        <v>15028</v>
      </c>
      <c r="AD28" s="77">
        <v>92202</v>
      </c>
    </row>
    <row r="29" spans="2:30" ht="15" customHeight="1">
      <c r="B29" s="74">
        <v>28081</v>
      </c>
      <c r="C29" s="75">
        <v>41075</v>
      </c>
      <c r="D29" s="75">
        <v>44054</v>
      </c>
      <c r="E29" s="75">
        <v>75032</v>
      </c>
      <c r="F29" s="75">
        <v>64050</v>
      </c>
      <c r="G29" s="75">
        <v>33028</v>
      </c>
      <c r="H29" s="75">
        <v>32735</v>
      </c>
      <c r="I29" s="75">
        <v>15030</v>
      </c>
      <c r="J29" s="77">
        <v>92203</v>
      </c>
      <c r="L29" s="74">
        <v>23127</v>
      </c>
      <c r="M29" s="75">
        <v>46105</v>
      </c>
      <c r="N29" s="75">
        <v>43036</v>
      </c>
      <c r="O29" s="75">
        <v>77023</v>
      </c>
      <c r="P29" s="75">
        <v>73036</v>
      </c>
      <c r="Q29" s="75">
        <v>33549</v>
      </c>
      <c r="R29" s="75">
        <v>32081</v>
      </c>
      <c r="S29" s="75">
        <v>48034</v>
      </c>
      <c r="T29" s="77">
        <v>91942</v>
      </c>
      <c r="V29" s="74">
        <v>28077</v>
      </c>
      <c r="W29" s="75">
        <v>41043</v>
      </c>
      <c r="X29" s="75">
        <v>44054</v>
      </c>
      <c r="Y29" s="75">
        <v>75032</v>
      </c>
      <c r="Z29" s="75">
        <v>64048</v>
      </c>
      <c r="AA29" s="75">
        <v>33025</v>
      </c>
      <c r="AB29" s="75">
        <v>32735</v>
      </c>
      <c r="AC29" s="75">
        <v>15030</v>
      </c>
      <c r="AD29" s="77">
        <v>92203</v>
      </c>
    </row>
    <row r="30" spans="2:30" ht="15" customHeight="1">
      <c r="B30" s="74">
        <v>28082</v>
      </c>
      <c r="C30" s="75">
        <v>41076</v>
      </c>
      <c r="D30" s="75">
        <v>44055</v>
      </c>
      <c r="E30" s="75">
        <v>75033</v>
      </c>
      <c r="F30" s="75">
        <v>64051</v>
      </c>
      <c r="G30" s="75">
        <v>33029</v>
      </c>
      <c r="H30" s="75">
        <v>32736</v>
      </c>
      <c r="I30" s="75">
        <v>15031</v>
      </c>
      <c r="J30" s="77">
        <v>92210</v>
      </c>
      <c r="L30" s="74">
        <v>23128</v>
      </c>
      <c r="M30" s="75">
        <v>46106</v>
      </c>
      <c r="N30" s="75">
        <v>43040</v>
      </c>
      <c r="O30" s="75">
        <v>77024</v>
      </c>
      <c r="P30" s="75">
        <v>73044</v>
      </c>
      <c r="Q30" s="75">
        <v>33550</v>
      </c>
      <c r="R30" s="75">
        <v>32082</v>
      </c>
      <c r="S30" s="75">
        <v>48035</v>
      </c>
      <c r="T30" s="77">
        <v>91943</v>
      </c>
      <c r="V30" s="74">
        <v>28078</v>
      </c>
      <c r="W30" s="75">
        <v>41044</v>
      </c>
      <c r="X30" s="75">
        <v>44055</v>
      </c>
      <c r="Y30" s="75">
        <v>75033</v>
      </c>
      <c r="Z30" s="75">
        <v>64050</v>
      </c>
      <c r="AA30" s="75">
        <v>33026</v>
      </c>
      <c r="AB30" s="75">
        <v>32736</v>
      </c>
      <c r="AC30" s="75">
        <v>15031</v>
      </c>
      <c r="AD30" s="77">
        <v>92210</v>
      </c>
    </row>
    <row r="31" spans="2:30" ht="15" customHeight="1">
      <c r="B31" s="74">
        <v>28083</v>
      </c>
      <c r="C31" s="75">
        <v>41080</v>
      </c>
      <c r="D31" s="75">
        <v>44057</v>
      </c>
      <c r="E31" s="75">
        <v>75034</v>
      </c>
      <c r="F31" s="75">
        <v>64052</v>
      </c>
      <c r="G31" s="75">
        <v>33030</v>
      </c>
      <c r="H31" s="75">
        <v>32745</v>
      </c>
      <c r="I31" s="75">
        <v>15032</v>
      </c>
      <c r="J31" s="77">
        <v>92211</v>
      </c>
      <c r="L31" s="74">
        <v>23130</v>
      </c>
      <c r="M31" s="75">
        <v>46107</v>
      </c>
      <c r="N31" s="75">
        <v>43041</v>
      </c>
      <c r="O31" s="75">
        <v>77025</v>
      </c>
      <c r="P31" s="75">
        <v>73045</v>
      </c>
      <c r="Q31" s="75">
        <v>33556</v>
      </c>
      <c r="R31" s="75">
        <v>32084</v>
      </c>
      <c r="S31" s="75">
        <v>48036</v>
      </c>
      <c r="T31" s="77">
        <v>91944</v>
      </c>
      <c r="V31" s="74">
        <v>28079</v>
      </c>
      <c r="W31" s="75">
        <v>41045</v>
      </c>
      <c r="X31" s="75">
        <v>44057</v>
      </c>
      <c r="Y31" s="75">
        <v>75034</v>
      </c>
      <c r="Z31" s="75">
        <v>64051</v>
      </c>
      <c r="AA31" s="75">
        <v>33027</v>
      </c>
      <c r="AB31" s="75">
        <v>32745</v>
      </c>
      <c r="AC31" s="75">
        <v>15032</v>
      </c>
      <c r="AD31" s="77">
        <v>92211</v>
      </c>
    </row>
    <row r="32" spans="2:30" ht="15" customHeight="1">
      <c r="B32" s="74">
        <v>28091</v>
      </c>
      <c r="C32" s="75">
        <v>41085</v>
      </c>
      <c r="D32" s="75">
        <v>44060</v>
      </c>
      <c r="E32" s="75">
        <v>75035</v>
      </c>
      <c r="F32" s="75">
        <v>64053</v>
      </c>
      <c r="G32" s="75">
        <v>33031</v>
      </c>
      <c r="H32" s="75">
        <v>32746</v>
      </c>
      <c r="I32" s="75">
        <v>15033</v>
      </c>
      <c r="J32" s="77">
        <v>92220</v>
      </c>
      <c r="L32" s="74">
        <v>23131</v>
      </c>
      <c r="M32" s="75">
        <v>46110</v>
      </c>
      <c r="N32" s="75">
        <v>43045</v>
      </c>
      <c r="O32" s="75">
        <v>77026</v>
      </c>
      <c r="P32" s="75">
        <v>73049</v>
      </c>
      <c r="Q32" s="75">
        <v>33558</v>
      </c>
      <c r="R32" s="75">
        <v>32085</v>
      </c>
      <c r="S32" s="75">
        <v>48037</v>
      </c>
      <c r="T32" s="77">
        <v>91945</v>
      </c>
      <c r="V32" s="74">
        <v>28080</v>
      </c>
      <c r="W32" s="75">
        <v>41046</v>
      </c>
      <c r="X32" s="75">
        <v>44060</v>
      </c>
      <c r="Y32" s="75">
        <v>75035</v>
      </c>
      <c r="Z32" s="75">
        <v>64052</v>
      </c>
      <c r="AA32" s="75">
        <v>33028</v>
      </c>
      <c r="AB32" s="75">
        <v>32746</v>
      </c>
      <c r="AC32" s="75">
        <v>15033</v>
      </c>
      <c r="AD32" s="77">
        <v>92220</v>
      </c>
    </row>
    <row r="33" spans="2:30" ht="15" customHeight="1">
      <c r="B33" s="74">
        <v>28098</v>
      </c>
      <c r="C33" s="75">
        <v>41091</v>
      </c>
      <c r="D33" s="75">
        <v>44061</v>
      </c>
      <c r="E33" s="75">
        <v>75037</v>
      </c>
      <c r="F33" s="75">
        <v>64054</v>
      </c>
      <c r="G33" s="75">
        <v>33032</v>
      </c>
      <c r="H33" s="75">
        <v>32747</v>
      </c>
      <c r="I33" s="75">
        <v>15034</v>
      </c>
      <c r="J33" s="77">
        <v>92223</v>
      </c>
      <c r="L33" s="74">
        <v>23138</v>
      </c>
      <c r="M33" s="75">
        <v>46111</v>
      </c>
      <c r="N33" s="75">
        <v>43046</v>
      </c>
      <c r="O33" s="75">
        <v>77027</v>
      </c>
      <c r="P33" s="75">
        <v>73050</v>
      </c>
      <c r="Q33" s="75">
        <v>33559</v>
      </c>
      <c r="R33" s="75">
        <v>32086</v>
      </c>
      <c r="S33" s="75">
        <v>48038</v>
      </c>
      <c r="T33" s="77">
        <v>91946</v>
      </c>
      <c r="V33" s="74">
        <v>28081</v>
      </c>
      <c r="W33" s="75">
        <v>41048</v>
      </c>
      <c r="X33" s="75">
        <v>44061</v>
      </c>
      <c r="Y33" s="75">
        <v>75037</v>
      </c>
      <c r="Z33" s="75">
        <v>64053</v>
      </c>
      <c r="AA33" s="75">
        <v>33029</v>
      </c>
      <c r="AB33" s="75">
        <v>32747</v>
      </c>
      <c r="AC33" s="75">
        <v>15034</v>
      </c>
      <c r="AD33" s="77">
        <v>92223</v>
      </c>
    </row>
    <row r="34" spans="2:30" ht="15" customHeight="1">
      <c r="B34" s="74">
        <v>28101</v>
      </c>
      <c r="C34" s="75">
        <v>41092</v>
      </c>
      <c r="D34" s="75">
        <v>44062</v>
      </c>
      <c r="E34" s="75">
        <v>75038</v>
      </c>
      <c r="F34" s="75">
        <v>64055</v>
      </c>
      <c r="G34" s="75">
        <v>33033</v>
      </c>
      <c r="H34" s="75">
        <v>32750</v>
      </c>
      <c r="I34" s="75">
        <v>15035</v>
      </c>
      <c r="J34" s="77">
        <v>92230</v>
      </c>
      <c r="L34" s="74">
        <v>23154</v>
      </c>
      <c r="M34" s="75">
        <v>46112</v>
      </c>
      <c r="N34" s="75">
        <v>43054</v>
      </c>
      <c r="O34" s="75">
        <v>77028</v>
      </c>
      <c r="P34" s="75">
        <v>73051</v>
      </c>
      <c r="Q34" s="75">
        <v>33563</v>
      </c>
      <c r="R34" s="75">
        <v>32087</v>
      </c>
      <c r="S34" s="75">
        <v>48039</v>
      </c>
      <c r="T34" s="77">
        <v>91947</v>
      </c>
      <c r="V34" s="74">
        <v>28082</v>
      </c>
      <c r="W34" s="75">
        <v>41051</v>
      </c>
      <c r="X34" s="75">
        <v>44062</v>
      </c>
      <c r="Y34" s="75">
        <v>75038</v>
      </c>
      <c r="Z34" s="75">
        <v>64054</v>
      </c>
      <c r="AA34" s="75">
        <v>33030</v>
      </c>
      <c r="AB34" s="75">
        <v>32750</v>
      </c>
      <c r="AC34" s="75">
        <v>15035</v>
      </c>
      <c r="AD34" s="77">
        <v>92225</v>
      </c>
    </row>
    <row r="35" spans="2:30" ht="15" customHeight="1">
      <c r="B35" s="74">
        <v>28102</v>
      </c>
      <c r="C35" s="75">
        <v>41094</v>
      </c>
      <c r="D35" s="75">
        <v>44064</v>
      </c>
      <c r="E35" s="75">
        <v>75039</v>
      </c>
      <c r="F35" s="75">
        <v>64056</v>
      </c>
      <c r="G35" s="75">
        <v>33034</v>
      </c>
      <c r="H35" s="75">
        <v>32751</v>
      </c>
      <c r="I35" s="75">
        <v>15037</v>
      </c>
      <c r="J35" s="77">
        <v>92234</v>
      </c>
      <c r="L35" s="74">
        <v>23155</v>
      </c>
      <c r="M35" s="75">
        <v>46113</v>
      </c>
      <c r="N35" s="75">
        <v>43055</v>
      </c>
      <c r="O35" s="75">
        <v>77029</v>
      </c>
      <c r="P35" s="75">
        <v>73054</v>
      </c>
      <c r="Q35" s="75">
        <v>33564</v>
      </c>
      <c r="R35" s="75">
        <v>32092</v>
      </c>
      <c r="S35" s="75">
        <v>48040</v>
      </c>
      <c r="T35" s="77">
        <v>91948</v>
      </c>
      <c r="V35" s="74">
        <v>28083</v>
      </c>
      <c r="W35" s="75">
        <v>41052</v>
      </c>
      <c r="X35" s="75">
        <v>44064</v>
      </c>
      <c r="Y35" s="75">
        <v>75039</v>
      </c>
      <c r="Z35" s="75">
        <v>64055</v>
      </c>
      <c r="AA35" s="75">
        <v>33031</v>
      </c>
      <c r="AB35" s="75">
        <v>32751</v>
      </c>
      <c r="AC35" s="75">
        <v>15037</v>
      </c>
      <c r="AD35" s="77">
        <v>92226</v>
      </c>
    </row>
    <row r="36" spans="2:30" ht="15" customHeight="1">
      <c r="B36" s="74">
        <v>28103</v>
      </c>
      <c r="C36" s="75">
        <v>41099</v>
      </c>
      <c r="D36" s="75">
        <v>44065</v>
      </c>
      <c r="E36" s="75">
        <v>75040</v>
      </c>
      <c r="F36" s="75">
        <v>64057</v>
      </c>
      <c r="G36" s="75">
        <v>33035</v>
      </c>
      <c r="H36" s="75">
        <v>32752</v>
      </c>
      <c r="I36" s="75">
        <v>15038</v>
      </c>
      <c r="J36" s="77">
        <v>92235</v>
      </c>
      <c r="L36" s="74">
        <v>23163</v>
      </c>
      <c r="M36" s="75">
        <v>46117</v>
      </c>
      <c r="N36" s="75">
        <v>43056</v>
      </c>
      <c r="O36" s="75">
        <v>77030</v>
      </c>
      <c r="P36" s="75">
        <v>73058</v>
      </c>
      <c r="Q36" s="75">
        <v>33565</v>
      </c>
      <c r="R36" s="75">
        <v>32095</v>
      </c>
      <c r="S36" s="75">
        <v>48041</v>
      </c>
      <c r="T36" s="77">
        <v>91950</v>
      </c>
      <c r="V36" s="74">
        <v>28086</v>
      </c>
      <c r="W36" s="75">
        <v>41053</v>
      </c>
      <c r="X36" s="75">
        <v>44065</v>
      </c>
      <c r="Y36" s="75">
        <v>75040</v>
      </c>
      <c r="Z36" s="75">
        <v>64056</v>
      </c>
      <c r="AA36" s="75">
        <v>33032</v>
      </c>
      <c r="AB36" s="75">
        <v>32752</v>
      </c>
      <c r="AC36" s="75">
        <v>15038</v>
      </c>
      <c r="AD36" s="77">
        <v>92230</v>
      </c>
    </row>
    <row r="37" spans="2:30" ht="15" customHeight="1">
      <c r="B37" s="74">
        <v>28104</v>
      </c>
      <c r="C37" s="75">
        <v>45001</v>
      </c>
      <c r="D37" s="75">
        <v>44070</v>
      </c>
      <c r="E37" s="75">
        <v>75041</v>
      </c>
      <c r="F37" s="75">
        <v>64058</v>
      </c>
      <c r="G37" s="75">
        <v>33039</v>
      </c>
      <c r="H37" s="75">
        <v>32756</v>
      </c>
      <c r="I37" s="75">
        <v>15042</v>
      </c>
      <c r="J37" s="77">
        <v>92236</v>
      </c>
      <c r="L37" s="74">
        <v>23168</v>
      </c>
      <c r="M37" s="75">
        <v>46118</v>
      </c>
      <c r="N37" s="75">
        <v>43058</v>
      </c>
      <c r="O37" s="75">
        <v>77031</v>
      </c>
      <c r="P37" s="75">
        <v>73059</v>
      </c>
      <c r="Q37" s="75">
        <v>33566</v>
      </c>
      <c r="R37" s="75">
        <v>32097</v>
      </c>
      <c r="S37" s="75">
        <v>48042</v>
      </c>
      <c r="T37" s="77">
        <v>91951</v>
      </c>
      <c r="V37" s="74">
        <v>28091</v>
      </c>
      <c r="W37" s="75">
        <v>41054</v>
      </c>
      <c r="X37" s="75">
        <v>44070</v>
      </c>
      <c r="Y37" s="75">
        <v>75041</v>
      </c>
      <c r="Z37" s="75">
        <v>64057</v>
      </c>
      <c r="AA37" s="75">
        <v>33033</v>
      </c>
      <c r="AB37" s="75">
        <v>32756</v>
      </c>
      <c r="AC37" s="75">
        <v>15042</v>
      </c>
      <c r="AD37" s="77">
        <v>92234</v>
      </c>
    </row>
    <row r="38" spans="2:30" ht="15" customHeight="1">
      <c r="B38" s="74">
        <v>28105</v>
      </c>
      <c r="C38" s="75">
        <v>45002</v>
      </c>
      <c r="D38" s="75">
        <v>44072</v>
      </c>
      <c r="E38" s="75">
        <v>75042</v>
      </c>
      <c r="F38" s="75">
        <v>64060</v>
      </c>
      <c r="G38" s="75">
        <v>33054</v>
      </c>
      <c r="H38" s="75">
        <v>32757</v>
      </c>
      <c r="I38" s="75">
        <v>15043</v>
      </c>
      <c r="J38" s="77">
        <v>92240</v>
      </c>
      <c r="L38" s="74">
        <v>23178</v>
      </c>
      <c r="M38" s="75">
        <v>46120</v>
      </c>
      <c r="N38" s="75">
        <v>43060</v>
      </c>
      <c r="O38" s="75">
        <v>77032</v>
      </c>
      <c r="P38" s="75">
        <v>73063</v>
      </c>
      <c r="Q38" s="75">
        <v>33567</v>
      </c>
      <c r="R38" s="75">
        <v>32099</v>
      </c>
      <c r="S38" s="75">
        <v>48043</v>
      </c>
      <c r="T38" s="77">
        <v>91962</v>
      </c>
      <c r="V38" s="74">
        <v>28092</v>
      </c>
      <c r="W38" s="75">
        <v>41059</v>
      </c>
      <c r="X38" s="75">
        <v>44072</v>
      </c>
      <c r="Y38" s="75">
        <v>75042</v>
      </c>
      <c r="Z38" s="75">
        <v>64058</v>
      </c>
      <c r="AA38" s="75">
        <v>33034</v>
      </c>
      <c r="AB38" s="75">
        <v>32757</v>
      </c>
      <c r="AC38" s="75">
        <v>15043</v>
      </c>
      <c r="AD38" s="77">
        <v>92235</v>
      </c>
    </row>
    <row r="39" spans="2:30" ht="15" customHeight="1">
      <c r="B39" s="74">
        <v>28106</v>
      </c>
      <c r="C39" s="75">
        <v>45004</v>
      </c>
      <c r="D39" s="75">
        <v>44073</v>
      </c>
      <c r="E39" s="75">
        <v>75043</v>
      </c>
      <c r="F39" s="75">
        <v>64062</v>
      </c>
      <c r="G39" s="75">
        <v>33055</v>
      </c>
      <c r="H39" s="75">
        <v>32762</v>
      </c>
      <c r="I39" s="75">
        <v>15044</v>
      </c>
      <c r="J39" s="77">
        <v>92247</v>
      </c>
      <c r="L39" s="74">
        <v>23183</v>
      </c>
      <c r="M39" s="75">
        <v>46121</v>
      </c>
      <c r="N39" s="75">
        <v>43061</v>
      </c>
      <c r="O39" s="75">
        <v>77033</v>
      </c>
      <c r="P39" s="75">
        <v>73064</v>
      </c>
      <c r="Q39" s="75">
        <v>33568</v>
      </c>
      <c r="R39" s="75">
        <v>32145</v>
      </c>
      <c r="S39" s="75">
        <v>48044</v>
      </c>
      <c r="T39" s="77">
        <v>91963</v>
      </c>
      <c r="V39" s="74">
        <v>28097</v>
      </c>
      <c r="W39" s="75">
        <v>41061</v>
      </c>
      <c r="X39" s="75">
        <v>44073</v>
      </c>
      <c r="Y39" s="75">
        <v>75043</v>
      </c>
      <c r="Z39" s="75">
        <v>64060</v>
      </c>
      <c r="AA39" s="75">
        <v>33035</v>
      </c>
      <c r="AB39" s="75">
        <v>32762</v>
      </c>
      <c r="AC39" s="75">
        <v>15044</v>
      </c>
      <c r="AD39" s="77">
        <v>92236</v>
      </c>
    </row>
    <row r="40" spans="2:30" ht="15" customHeight="1">
      <c r="B40" s="74">
        <v>28107</v>
      </c>
      <c r="C40" s="75">
        <v>45005</v>
      </c>
      <c r="D40" s="75">
        <v>44074</v>
      </c>
      <c r="E40" s="75">
        <v>75044</v>
      </c>
      <c r="F40" s="75">
        <v>64063</v>
      </c>
      <c r="G40" s="75">
        <v>33056</v>
      </c>
      <c r="H40" s="75">
        <v>32765</v>
      </c>
      <c r="I40" s="75">
        <v>15045</v>
      </c>
      <c r="J40" s="77">
        <v>92248</v>
      </c>
      <c r="L40" s="74">
        <v>23184</v>
      </c>
      <c r="M40" s="75">
        <v>46122</v>
      </c>
      <c r="N40" s="75">
        <v>43062</v>
      </c>
      <c r="O40" s="75">
        <v>77034</v>
      </c>
      <c r="P40" s="75">
        <v>73065</v>
      </c>
      <c r="Q40" s="75">
        <v>33569</v>
      </c>
      <c r="R40" s="75">
        <v>32160</v>
      </c>
      <c r="S40" s="75">
        <v>48045</v>
      </c>
      <c r="T40" s="77">
        <v>91976</v>
      </c>
      <c r="V40" s="74">
        <v>28098</v>
      </c>
      <c r="W40" s="75">
        <v>41063</v>
      </c>
      <c r="X40" s="75">
        <v>44074</v>
      </c>
      <c r="Y40" s="75">
        <v>75044</v>
      </c>
      <c r="Z40" s="75">
        <v>64061</v>
      </c>
      <c r="AA40" s="75">
        <v>33039</v>
      </c>
      <c r="AB40" s="75">
        <v>32765</v>
      </c>
      <c r="AC40" s="75">
        <v>15045</v>
      </c>
      <c r="AD40" s="77">
        <v>92239</v>
      </c>
    </row>
    <row r="41" spans="2:30" ht="15" customHeight="1">
      <c r="B41" s="74">
        <v>28108</v>
      </c>
      <c r="C41" s="75">
        <v>45011</v>
      </c>
      <c r="D41" s="75">
        <v>44077</v>
      </c>
      <c r="E41" s="75">
        <v>75045</v>
      </c>
      <c r="F41" s="75">
        <v>64064</v>
      </c>
      <c r="G41" s="75">
        <v>33060</v>
      </c>
      <c r="H41" s="75">
        <v>32766</v>
      </c>
      <c r="I41" s="75">
        <v>15046</v>
      </c>
      <c r="J41" s="77">
        <v>92253</v>
      </c>
      <c r="L41" s="74">
        <v>23185</v>
      </c>
      <c r="M41" s="75">
        <v>46123</v>
      </c>
      <c r="N41" s="75">
        <v>43064</v>
      </c>
      <c r="O41" s="75">
        <v>77035</v>
      </c>
      <c r="P41" s="75">
        <v>73066</v>
      </c>
      <c r="Q41" s="75">
        <v>33570</v>
      </c>
      <c r="R41" s="75">
        <v>32201</v>
      </c>
      <c r="S41" s="75">
        <v>48046</v>
      </c>
      <c r="T41" s="77">
        <v>91977</v>
      </c>
      <c r="V41" s="74">
        <v>28101</v>
      </c>
      <c r="W41" s="75">
        <v>41071</v>
      </c>
      <c r="X41" s="75">
        <v>44077</v>
      </c>
      <c r="Y41" s="75">
        <v>75045</v>
      </c>
      <c r="Z41" s="75">
        <v>64062</v>
      </c>
      <c r="AA41" s="75">
        <v>33054</v>
      </c>
      <c r="AB41" s="75">
        <v>32766</v>
      </c>
      <c r="AC41" s="75">
        <v>15046</v>
      </c>
      <c r="AD41" s="77">
        <v>92240</v>
      </c>
    </row>
    <row r="42" spans="2:30" ht="15" customHeight="1">
      <c r="B42" s="74">
        <v>28110</v>
      </c>
      <c r="C42" s="75">
        <v>45012</v>
      </c>
      <c r="D42" s="75">
        <v>44080</v>
      </c>
      <c r="E42" s="75">
        <v>75046</v>
      </c>
      <c r="F42" s="75">
        <v>64065</v>
      </c>
      <c r="G42" s="75">
        <v>33061</v>
      </c>
      <c r="H42" s="75">
        <v>32767</v>
      </c>
      <c r="I42" s="75">
        <v>15047</v>
      </c>
      <c r="J42" s="77">
        <v>92255</v>
      </c>
      <c r="L42" s="74">
        <v>23186</v>
      </c>
      <c r="M42" s="75">
        <v>46124</v>
      </c>
      <c r="N42" s="75">
        <v>43065</v>
      </c>
      <c r="O42" s="75">
        <v>77036</v>
      </c>
      <c r="P42" s="75">
        <v>73067</v>
      </c>
      <c r="Q42" s="75">
        <v>33571</v>
      </c>
      <c r="R42" s="75">
        <v>32202</v>
      </c>
      <c r="S42" s="75">
        <v>48047</v>
      </c>
      <c r="T42" s="77">
        <v>91978</v>
      </c>
      <c r="V42" s="74">
        <v>28102</v>
      </c>
      <c r="W42" s="75">
        <v>41072</v>
      </c>
      <c r="X42" s="75">
        <v>44080</v>
      </c>
      <c r="Y42" s="75">
        <v>75046</v>
      </c>
      <c r="Z42" s="75">
        <v>64063</v>
      </c>
      <c r="AA42" s="75">
        <v>33055</v>
      </c>
      <c r="AB42" s="75">
        <v>32767</v>
      </c>
      <c r="AC42" s="75">
        <v>15047</v>
      </c>
      <c r="AD42" s="77">
        <v>92241</v>
      </c>
    </row>
    <row r="43" spans="2:30" ht="15" customHeight="1">
      <c r="B43" s="74">
        <v>28111</v>
      </c>
      <c r="C43" s="75">
        <v>45013</v>
      </c>
      <c r="D43" s="75">
        <v>44081</v>
      </c>
      <c r="E43" s="75">
        <v>75047</v>
      </c>
      <c r="F43" s="75">
        <v>64066</v>
      </c>
      <c r="G43" s="75">
        <v>33062</v>
      </c>
      <c r="H43" s="75">
        <v>32768</v>
      </c>
      <c r="I43" s="75">
        <v>15049</v>
      </c>
      <c r="J43" s="77">
        <v>92256</v>
      </c>
      <c r="L43" s="74">
        <v>23187</v>
      </c>
      <c r="M43" s="75">
        <v>46125</v>
      </c>
      <c r="N43" s="75">
        <v>43066</v>
      </c>
      <c r="O43" s="75">
        <v>77037</v>
      </c>
      <c r="P43" s="75">
        <v>73068</v>
      </c>
      <c r="Q43" s="75">
        <v>33572</v>
      </c>
      <c r="R43" s="75">
        <v>32203</v>
      </c>
      <c r="S43" s="75">
        <v>48048</v>
      </c>
      <c r="T43" s="77">
        <v>91979</v>
      </c>
      <c r="V43" s="74">
        <v>28103</v>
      </c>
      <c r="W43" s="75">
        <v>41073</v>
      </c>
      <c r="X43" s="75">
        <v>44081</v>
      </c>
      <c r="Y43" s="75">
        <v>75047</v>
      </c>
      <c r="Z43" s="75">
        <v>64064</v>
      </c>
      <c r="AA43" s="75">
        <v>33056</v>
      </c>
      <c r="AB43" s="75">
        <v>32768</v>
      </c>
      <c r="AC43" s="75">
        <v>15049</v>
      </c>
      <c r="AD43" s="77">
        <v>92242</v>
      </c>
    </row>
    <row r="44" spans="2:30" ht="15" customHeight="1">
      <c r="B44" s="74">
        <v>28112</v>
      </c>
      <c r="C44" s="75">
        <v>45014</v>
      </c>
      <c r="D44" s="75">
        <v>44086</v>
      </c>
      <c r="E44" s="75">
        <v>75048</v>
      </c>
      <c r="F44" s="75">
        <v>64067</v>
      </c>
      <c r="G44" s="75">
        <v>33063</v>
      </c>
      <c r="H44" s="75">
        <v>32771</v>
      </c>
      <c r="I44" s="75">
        <v>15050</v>
      </c>
      <c r="J44" s="77">
        <v>92258</v>
      </c>
      <c r="L44" s="74">
        <v>23188</v>
      </c>
      <c r="M44" s="75">
        <v>46126</v>
      </c>
      <c r="N44" s="75">
        <v>43067</v>
      </c>
      <c r="O44" s="75">
        <v>77038</v>
      </c>
      <c r="P44" s="75">
        <v>73069</v>
      </c>
      <c r="Q44" s="75">
        <v>33573</v>
      </c>
      <c r="R44" s="75">
        <v>32204</v>
      </c>
      <c r="S44" s="75">
        <v>48049</v>
      </c>
      <c r="T44" s="77">
        <v>91980</v>
      </c>
      <c r="V44" s="74">
        <v>28104</v>
      </c>
      <c r="W44" s="75">
        <v>41074</v>
      </c>
      <c r="X44" s="75">
        <v>44086</v>
      </c>
      <c r="Y44" s="75">
        <v>75048</v>
      </c>
      <c r="Z44" s="75">
        <v>64065</v>
      </c>
      <c r="AA44" s="75">
        <v>33060</v>
      </c>
      <c r="AB44" s="75">
        <v>32771</v>
      </c>
      <c r="AC44" s="75">
        <v>15050</v>
      </c>
      <c r="AD44" s="77">
        <v>92247</v>
      </c>
    </row>
    <row r="45" spans="2:30" ht="15" customHeight="1">
      <c r="B45" s="74">
        <v>28119</v>
      </c>
      <c r="C45" s="75">
        <v>45015</v>
      </c>
      <c r="D45" s="75">
        <v>44090</v>
      </c>
      <c r="E45" s="75">
        <v>75049</v>
      </c>
      <c r="F45" s="75">
        <v>64068</v>
      </c>
      <c r="G45" s="75">
        <v>33064</v>
      </c>
      <c r="H45" s="75">
        <v>32772</v>
      </c>
      <c r="I45" s="75">
        <v>15051</v>
      </c>
      <c r="J45" s="77">
        <v>92260</v>
      </c>
      <c r="L45" s="74">
        <v>23190</v>
      </c>
      <c r="M45" s="75">
        <v>46128</v>
      </c>
      <c r="N45" s="75">
        <v>43068</v>
      </c>
      <c r="O45" s="75">
        <v>77039</v>
      </c>
      <c r="P45" s="75">
        <v>73070</v>
      </c>
      <c r="Q45" s="75">
        <v>33574</v>
      </c>
      <c r="R45" s="75">
        <v>32205</v>
      </c>
      <c r="S45" s="75">
        <v>48050</v>
      </c>
      <c r="T45" s="77">
        <v>91987</v>
      </c>
      <c r="V45" s="74">
        <v>28105</v>
      </c>
      <c r="W45" s="75">
        <v>41075</v>
      </c>
      <c r="X45" s="75">
        <v>44090</v>
      </c>
      <c r="Y45" s="75">
        <v>75049</v>
      </c>
      <c r="Z45" s="75">
        <v>64066</v>
      </c>
      <c r="AA45" s="75">
        <v>33061</v>
      </c>
      <c r="AB45" s="75">
        <v>32772</v>
      </c>
      <c r="AC45" s="75">
        <v>15051</v>
      </c>
      <c r="AD45" s="77">
        <v>92248</v>
      </c>
    </row>
    <row r="46" spans="2:30" ht="15" customHeight="1">
      <c r="B46" s="74">
        <v>28120</v>
      </c>
      <c r="C46" s="75">
        <v>45018</v>
      </c>
      <c r="D46" s="75">
        <v>44092</v>
      </c>
      <c r="E46" s="75">
        <v>75050</v>
      </c>
      <c r="F46" s="75">
        <v>64069</v>
      </c>
      <c r="G46" s="75">
        <v>33065</v>
      </c>
      <c r="H46" s="75">
        <v>32773</v>
      </c>
      <c r="I46" s="75">
        <v>15052</v>
      </c>
      <c r="J46" s="77">
        <v>92261</v>
      </c>
      <c r="L46" s="74">
        <v>23304</v>
      </c>
      <c r="M46" s="75">
        <v>46129</v>
      </c>
      <c r="N46" s="75">
        <v>43069</v>
      </c>
      <c r="O46" s="75">
        <v>77040</v>
      </c>
      <c r="P46" s="75">
        <v>73071</v>
      </c>
      <c r="Q46" s="75">
        <v>33575</v>
      </c>
      <c r="R46" s="75">
        <v>32206</v>
      </c>
      <c r="S46" s="75">
        <v>48051</v>
      </c>
      <c r="T46" s="77">
        <v>91990</v>
      </c>
      <c r="V46" s="74">
        <v>28106</v>
      </c>
      <c r="W46" s="75">
        <v>41076</v>
      </c>
      <c r="X46" s="75">
        <v>44092</v>
      </c>
      <c r="Y46" s="75">
        <v>75050</v>
      </c>
      <c r="Z46" s="75">
        <v>64067</v>
      </c>
      <c r="AA46" s="75">
        <v>33062</v>
      </c>
      <c r="AB46" s="75">
        <v>32773</v>
      </c>
      <c r="AC46" s="75">
        <v>15052</v>
      </c>
      <c r="AD46" s="77">
        <v>92252</v>
      </c>
    </row>
    <row r="47" spans="2:30" ht="15" customHeight="1">
      <c r="B47" s="74">
        <v>28124</v>
      </c>
      <c r="C47" s="75">
        <v>45025</v>
      </c>
      <c r="D47" s="75">
        <v>44094</v>
      </c>
      <c r="E47" s="75">
        <v>75051</v>
      </c>
      <c r="F47" s="75">
        <v>64070</v>
      </c>
      <c r="G47" s="75">
        <v>33066</v>
      </c>
      <c r="H47" s="75">
        <v>32776</v>
      </c>
      <c r="I47" s="75">
        <v>15053</v>
      </c>
      <c r="J47" s="77">
        <v>92262</v>
      </c>
      <c r="L47" s="74">
        <v>23314</v>
      </c>
      <c r="M47" s="75">
        <v>46130</v>
      </c>
      <c r="N47" s="75">
        <v>43071</v>
      </c>
      <c r="O47" s="75">
        <v>77041</v>
      </c>
      <c r="P47" s="75">
        <v>73072</v>
      </c>
      <c r="Q47" s="75">
        <v>33576</v>
      </c>
      <c r="R47" s="75">
        <v>32207</v>
      </c>
      <c r="S47" s="75">
        <v>48054</v>
      </c>
      <c r="T47" s="77">
        <v>92003</v>
      </c>
      <c r="V47" s="74">
        <v>28107</v>
      </c>
      <c r="W47" s="75">
        <v>41080</v>
      </c>
      <c r="X47" s="75">
        <v>44094</v>
      </c>
      <c r="Y47" s="75">
        <v>75051</v>
      </c>
      <c r="Z47" s="75">
        <v>64068</v>
      </c>
      <c r="AA47" s="75">
        <v>33063</v>
      </c>
      <c r="AB47" s="75">
        <v>32776</v>
      </c>
      <c r="AC47" s="75">
        <v>15053</v>
      </c>
      <c r="AD47" s="77">
        <v>92253</v>
      </c>
    </row>
    <row r="48" spans="2:30" ht="15" customHeight="1">
      <c r="B48" s="74">
        <v>28126</v>
      </c>
      <c r="C48" s="75">
        <v>45026</v>
      </c>
      <c r="D48" s="75">
        <v>44095</v>
      </c>
      <c r="E48" s="75">
        <v>75052</v>
      </c>
      <c r="F48" s="75">
        <v>64071</v>
      </c>
      <c r="G48" s="75">
        <v>33067</v>
      </c>
      <c r="H48" s="75">
        <v>32777</v>
      </c>
      <c r="I48" s="75">
        <v>15054</v>
      </c>
      <c r="J48" s="77">
        <v>92263</v>
      </c>
      <c r="L48" s="74">
        <v>23315</v>
      </c>
      <c r="M48" s="75">
        <v>46131</v>
      </c>
      <c r="N48" s="75">
        <v>43073</v>
      </c>
      <c r="O48" s="75">
        <v>77042</v>
      </c>
      <c r="P48" s="75">
        <v>73073</v>
      </c>
      <c r="Q48" s="75">
        <v>33578</v>
      </c>
      <c r="R48" s="75">
        <v>32208</v>
      </c>
      <c r="S48" s="75">
        <v>48059</v>
      </c>
      <c r="T48" s="77">
        <v>92004</v>
      </c>
      <c r="V48" s="74">
        <v>28108</v>
      </c>
      <c r="W48" s="75">
        <v>41083</v>
      </c>
      <c r="X48" s="75">
        <v>44095</v>
      </c>
      <c r="Y48" s="75">
        <v>75052</v>
      </c>
      <c r="Z48" s="75">
        <v>64069</v>
      </c>
      <c r="AA48" s="75">
        <v>33064</v>
      </c>
      <c r="AB48" s="75">
        <v>32777</v>
      </c>
      <c r="AC48" s="75">
        <v>15054</v>
      </c>
      <c r="AD48" s="77">
        <v>92254</v>
      </c>
    </row>
    <row r="49" spans="2:30" ht="15" customHeight="1">
      <c r="B49" s="74">
        <v>28130</v>
      </c>
      <c r="C49" s="75">
        <v>45030</v>
      </c>
      <c r="D49" s="75">
        <v>44096</v>
      </c>
      <c r="E49" s="75">
        <v>75053</v>
      </c>
      <c r="F49" s="75">
        <v>64072</v>
      </c>
      <c r="G49" s="75">
        <v>33068</v>
      </c>
      <c r="H49" s="75">
        <v>32778</v>
      </c>
      <c r="I49" s="75">
        <v>15055</v>
      </c>
      <c r="J49" s="77">
        <v>92264</v>
      </c>
      <c r="L49" s="74">
        <v>23320</v>
      </c>
      <c r="M49" s="75">
        <v>46135</v>
      </c>
      <c r="N49" s="75">
        <v>43074</v>
      </c>
      <c r="O49" s="75">
        <v>77043</v>
      </c>
      <c r="P49" s="75">
        <v>73078</v>
      </c>
      <c r="Q49" s="75">
        <v>33579</v>
      </c>
      <c r="R49" s="75">
        <v>32209</v>
      </c>
      <c r="S49" s="75">
        <v>48060</v>
      </c>
      <c r="T49" s="77">
        <v>92007</v>
      </c>
      <c r="V49" s="74">
        <v>28110</v>
      </c>
      <c r="W49" s="75">
        <v>41085</v>
      </c>
      <c r="X49" s="75">
        <v>44096</v>
      </c>
      <c r="Y49" s="75">
        <v>75053</v>
      </c>
      <c r="Z49" s="75">
        <v>64070</v>
      </c>
      <c r="AA49" s="75">
        <v>33065</v>
      </c>
      <c r="AB49" s="75">
        <v>32778</v>
      </c>
      <c r="AC49" s="75">
        <v>15055</v>
      </c>
      <c r="AD49" s="77">
        <v>92255</v>
      </c>
    </row>
    <row r="50" spans="2:30" ht="15" customHeight="1">
      <c r="B50" s="74">
        <v>28133</v>
      </c>
      <c r="C50" s="75">
        <v>45032</v>
      </c>
      <c r="D50" s="75">
        <v>44097</v>
      </c>
      <c r="E50" s="75">
        <v>75054</v>
      </c>
      <c r="F50" s="75">
        <v>64073</v>
      </c>
      <c r="G50" s="75">
        <v>33069</v>
      </c>
      <c r="H50" s="75">
        <v>32779</v>
      </c>
      <c r="I50" s="75">
        <v>15056</v>
      </c>
      <c r="J50" s="77">
        <v>92268</v>
      </c>
      <c r="L50" s="74">
        <v>23321</v>
      </c>
      <c r="M50" s="75">
        <v>46140</v>
      </c>
      <c r="N50" s="75">
        <v>43076</v>
      </c>
      <c r="O50" s="75">
        <v>77044</v>
      </c>
      <c r="P50" s="75">
        <v>73079</v>
      </c>
      <c r="Q50" s="75">
        <v>33583</v>
      </c>
      <c r="R50" s="75">
        <v>32210</v>
      </c>
      <c r="S50" s="75">
        <v>48061</v>
      </c>
      <c r="T50" s="77">
        <v>92008</v>
      </c>
      <c r="V50" s="74">
        <v>28111</v>
      </c>
      <c r="W50" s="75">
        <v>41086</v>
      </c>
      <c r="X50" s="75">
        <v>44097</v>
      </c>
      <c r="Y50" s="75">
        <v>75054</v>
      </c>
      <c r="Z50" s="75">
        <v>64071</v>
      </c>
      <c r="AA50" s="75">
        <v>33066</v>
      </c>
      <c r="AB50" s="75">
        <v>32779</v>
      </c>
      <c r="AC50" s="75">
        <v>15056</v>
      </c>
      <c r="AD50" s="77">
        <v>92256</v>
      </c>
    </row>
    <row r="51" spans="2:30" ht="15" customHeight="1">
      <c r="B51" s="74">
        <v>28134</v>
      </c>
      <c r="C51" s="75">
        <v>45033</v>
      </c>
      <c r="D51" s="75">
        <v>44101</v>
      </c>
      <c r="E51" s="75">
        <v>75056</v>
      </c>
      <c r="F51" s="75">
        <v>64074</v>
      </c>
      <c r="G51" s="75">
        <v>33071</v>
      </c>
      <c r="H51" s="75">
        <v>32784</v>
      </c>
      <c r="I51" s="75">
        <v>15057</v>
      </c>
      <c r="J51" s="77">
        <v>92270</v>
      </c>
      <c r="L51" s="74">
        <v>23322</v>
      </c>
      <c r="M51" s="75">
        <v>46142</v>
      </c>
      <c r="N51" s="75">
        <v>43077</v>
      </c>
      <c r="O51" s="75">
        <v>77045</v>
      </c>
      <c r="P51" s="75">
        <v>73080</v>
      </c>
      <c r="Q51" s="75">
        <v>33584</v>
      </c>
      <c r="R51" s="75">
        <v>32211</v>
      </c>
      <c r="S51" s="75">
        <v>48062</v>
      </c>
      <c r="T51" s="77">
        <v>92009</v>
      </c>
      <c r="V51" s="74">
        <v>28112</v>
      </c>
      <c r="W51" s="75">
        <v>41091</v>
      </c>
      <c r="X51" s="75">
        <v>44099</v>
      </c>
      <c r="Y51" s="75">
        <v>75056</v>
      </c>
      <c r="Z51" s="75">
        <v>64072</v>
      </c>
      <c r="AA51" s="75">
        <v>33067</v>
      </c>
      <c r="AB51" s="75">
        <v>32784</v>
      </c>
      <c r="AC51" s="75">
        <v>15057</v>
      </c>
      <c r="AD51" s="77">
        <v>92258</v>
      </c>
    </row>
    <row r="52" spans="2:30" ht="15" customHeight="1">
      <c r="B52" s="74">
        <v>28135</v>
      </c>
      <c r="C52" s="75">
        <v>45034</v>
      </c>
      <c r="D52" s="75">
        <v>44102</v>
      </c>
      <c r="E52" s="75">
        <v>75057</v>
      </c>
      <c r="F52" s="75">
        <v>64075</v>
      </c>
      <c r="G52" s="75">
        <v>33072</v>
      </c>
      <c r="H52" s="75">
        <v>32789</v>
      </c>
      <c r="I52" s="75">
        <v>15059</v>
      </c>
      <c r="J52" s="77">
        <v>92276</v>
      </c>
      <c r="L52" s="74">
        <v>23323</v>
      </c>
      <c r="M52" s="75">
        <v>46143</v>
      </c>
      <c r="N52" s="75">
        <v>43080</v>
      </c>
      <c r="O52" s="75">
        <v>77046</v>
      </c>
      <c r="P52" s="75">
        <v>73082</v>
      </c>
      <c r="Q52" s="75">
        <v>33586</v>
      </c>
      <c r="R52" s="75">
        <v>32212</v>
      </c>
      <c r="S52" s="75">
        <v>48063</v>
      </c>
      <c r="T52" s="77">
        <v>92010</v>
      </c>
      <c r="V52" s="74">
        <v>28119</v>
      </c>
      <c r="W52" s="75">
        <v>41092</v>
      </c>
      <c r="X52" s="75">
        <v>44101</v>
      </c>
      <c r="Y52" s="75">
        <v>75057</v>
      </c>
      <c r="Z52" s="75">
        <v>64073</v>
      </c>
      <c r="AA52" s="75">
        <v>33068</v>
      </c>
      <c r="AB52" s="75">
        <v>32789</v>
      </c>
      <c r="AC52" s="75">
        <v>15059</v>
      </c>
      <c r="AD52" s="77">
        <v>92260</v>
      </c>
    </row>
    <row r="53" spans="2:30" ht="15" customHeight="1">
      <c r="B53" s="74">
        <v>28164</v>
      </c>
      <c r="C53" s="75">
        <v>45036</v>
      </c>
      <c r="D53" s="75">
        <v>44103</v>
      </c>
      <c r="E53" s="75">
        <v>75060</v>
      </c>
      <c r="F53" s="75">
        <v>64076</v>
      </c>
      <c r="G53" s="75">
        <v>33073</v>
      </c>
      <c r="H53" s="75">
        <v>32790</v>
      </c>
      <c r="I53" s="75">
        <v>15060</v>
      </c>
      <c r="J53" s="77">
        <v>92282</v>
      </c>
      <c r="L53" s="74">
        <v>23324</v>
      </c>
      <c r="M53" s="75">
        <v>46144</v>
      </c>
      <c r="N53" s="75">
        <v>43081</v>
      </c>
      <c r="O53" s="75">
        <v>77047</v>
      </c>
      <c r="P53" s="75">
        <v>73083</v>
      </c>
      <c r="Q53" s="75">
        <v>33587</v>
      </c>
      <c r="R53" s="75">
        <v>32214</v>
      </c>
      <c r="S53" s="75">
        <v>48064</v>
      </c>
      <c r="T53" s="77">
        <v>92011</v>
      </c>
      <c r="V53" s="74">
        <v>28120</v>
      </c>
      <c r="W53" s="75">
        <v>41094</v>
      </c>
      <c r="X53" s="75">
        <v>44102</v>
      </c>
      <c r="Y53" s="75">
        <v>75060</v>
      </c>
      <c r="Z53" s="75">
        <v>64074</v>
      </c>
      <c r="AA53" s="75">
        <v>33069</v>
      </c>
      <c r="AB53" s="75">
        <v>32790</v>
      </c>
      <c r="AC53" s="75">
        <v>15060</v>
      </c>
      <c r="AD53" s="77">
        <v>92261</v>
      </c>
    </row>
    <row r="54" spans="2:30" ht="15" customHeight="1">
      <c r="B54" s="74">
        <v>28170</v>
      </c>
      <c r="C54" s="75">
        <v>45039</v>
      </c>
      <c r="D54" s="75">
        <v>44104</v>
      </c>
      <c r="E54" s="75">
        <v>75061</v>
      </c>
      <c r="F54" s="75">
        <v>64077</v>
      </c>
      <c r="G54" s="75">
        <v>33074</v>
      </c>
      <c r="H54" s="75">
        <v>32791</v>
      </c>
      <c r="I54" s="75">
        <v>15061</v>
      </c>
      <c r="J54" s="77">
        <v>92284</v>
      </c>
      <c r="L54" s="74">
        <v>23325</v>
      </c>
      <c r="M54" s="75">
        <v>46147</v>
      </c>
      <c r="N54" s="75">
        <v>43082</v>
      </c>
      <c r="O54" s="75">
        <v>77048</v>
      </c>
      <c r="P54" s="75">
        <v>73084</v>
      </c>
      <c r="Q54" s="75">
        <v>33592</v>
      </c>
      <c r="R54" s="75">
        <v>32215</v>
      </c>
      <c r="S54" s="75">
        <v>48065</v>
      </c>
      <c r="T54" s="77">
        <v>92013</v>
      </c>
      <c r="V54" s="74">
        <v>28124</v>
      </c>
      <c r="W54" s="75">
        <v>41095</v>
      </c>
      <c r="X54" s="75">
        <v>44103</v>
      </c>
      <c r="Y54" s="75">
        <v>75061</v>
      </c>
      <c r="Z54" s="75">
        <v>64075</v>
      </c>
      <c r="AA54" s="75">
        <v>33071</v>
      </c>
      <c r="AB54" s="75">
        <v>32791</v>
      </c>
      <c r="AC54" s="75">
        <v>15061</v>
      </c>
      <c r="AD54" s="77">
        <v>92262</v>
      </c>
    </row>
    <row r="55" spans="2:30" ht="15" customHeight="1">
      <c r="B55" s="74">
        <v>28173</v>
      </c>
      <c r="C55" s="75">
        <v>45040</v>
      </c>
      <c r="D55" s="75">
        <v>44105</v>
      </c>
      <c r="E55" s="75">
        <v>75062</v>
      </c>
      <c r="F55" s="75">
        <v>64078</v>
      </c>
      <c r="G55" s="75">
        <v>33075</v>
      </c>
      <c r="H55" s="75">
        <v>32792</v>
      </c>
      <c r="I55" s="75">
        <v>15062</v>
      </c>
      <c r="J55" s="77">
        <v>92285</v>
      </c>
      <c r="L55" s="74">
        <v>23326</v>
      </c>
      <c r="M55" s="75">
        <v>46149</v>
      </c>
      <c r="N55" s="75">
        <v>43085</v>
      </c>
      <c r="O55" s="75">
        <v>77049</v>
      </c>
      <c r="P55" s="75">
        <v>73085</v>
      </c>
      <c r="Q55" s="75">
        <v>33593</v>
      </c>
      <c r="R55" s="75">
        <v>32216</v>
      </c>
      <c r="S55" s="75">
        <v>48066</v>
      </c>
      <c r="T55" s="77">
        <v>92014</v>
      </c>
      <c r="V55" s="74">
        <v>28126</v>
      </c>
      <c r="W55" s="75">
        <v>41097</v>
      </c>
      <c r="X55" s="75">
        <v>44104</v>
      </c>
      <c r="Y55" s="75">
        <v>75062</v>
      </c>
      <c r="Z55" s="75">
        <v>64076</v>
      </c>
      <c r="AA55" s="75">
        <v>33072</v>
      </c>
      <c r="AB55" s="75">
        <v>32792</v>
      </c>
      <c r="AC55" s="75">
        <v>15062</v>
      </c>
      <c r="AD55" s="77">
        <v>92263</v>
      </c>
    </row>
    <row r="56" spans="2:30" ht="15" customHeight="1">
      <c r="B56" s="74">
        <v>28174</v>
      </c>
      <c r="C56" s="75">
        <v>45041</v>
      </c>
      <c r="D56" s="75">
        <v>44106</v>
      </c>
      <c r="E56" s="75">
        <v>75063</v>
      </c>
      <c r="F56" s="75">
        <v>64079</v>
      </c>
      <c r="G56" s="75">
        <v>33076</v>
      </c>
      <c r="H56" s="75">
        <v>32793</v>
      </c>
      <c r="I56" s="75">
        <v>15063</v>
      </c>
      <c r="J56" s="77">
        <v>92286</v>
      </c>
      <c r="L56" s="74">
        <v>23327</v>
      </c>
      <c r="M56" s="75">
        <v>46151</v>
      </c>
      <c r="N56" s="75">
        <v>43086</v>
      </c>
      <c r="O56" s="75">
        <v>77050</v>
      </c>
      <c r="P56" s="75">
        <v>73089</v>
      </c>
      <c r="Q56" s="75">
        <v>33594</v>
      </c>
      <c r="R56" s="75">
        <v>32217</v>
      </c>
      <c r="S56" s="75">
        <v>48067</v>
      </c>
      <c r="T56" s="77">
        <v>92018</v>
      </c>
      <c r="V56" s="74">
        <v>28129</v>
      </c>
      <c r="W56" s="75">
        <v>41099</v>
      </c>
      <c r="X56" s="75">
        <v>44105</v>
      </c>
      <c r="Y56" s="75">
        <v>75063</v>
      </c>
      <c r="Z56" s="75">
        <v>64077</v>
      </c>
      <c r="AA56" s="75">
        <v>33073</v>
      </c>
      <c r="AB56" s="75">
        <v>32793</v>
      </c>
      <c r="AC56" s="75">
        <v>15063</v>
      </c>
      <c r="AD56" s="77">
        <v>92264</v>
      </c>
    </row>
    <row r="57" spans="2:30" ht="15" customHeight="1">
      <c r="B57" s="74">
        <v>28201</v>
      </c>
      <c r="C57" s="75">
        <v>45042</v>
      </c>
      <c r="D57" s="75">
        <v>44107</v>
      </c>
      <c r="E57" s="75">
        <v>75065</v>
      </c>
      <c r="F57" s="75">
        <v>64080</v>
      </c>
      <c r="G57" s="75">
        <v>33077</v>
      </c>
      <c r="H57" s="75">
        <v>32794</v>
      </c>
      <c r="I57" s="75">
        <v>15064</v>
      </c>
      <c r="J57" s="77">
        <v>92292</v>
      </c>
      <c r="L57" s="74">
        <v>23328</v>
      </c>
      <c r="M57" s="75">
        <v>46154</v>
      </c>
      <c r="N57" s="75">
        <v>43093</v>
      </c>
      <c r="O57" s="75">
        <v>77051</v>
      </c>
      <c r="P57" s="75">
        <v>73090</v>
      </c>
      <c r="Q57" s="75">
        <v>33595</v>
      </c>
      <c r="R57" s="75">
        <v>32218</v>
      </c>
      <c r="S57" s="75">
        <v>48068</v>
      </c>
      <c r="T57" s="77">
        <v>92019</v>
      </c>
      <c r="V57" s="74">
        <v>28130</v>
      </c>
      <c r="W57" s="75">
        <v>45001</v>
      </c>
      <c r="X57" s="75">
        <v>44106</v>
      </c>
      <c r="Y57" s="75">
        <v>75065</v>
      </c>
      <c r="Z57" s="75">
        <v>64078</v>
      </c>
      <c r="AA57" s="75">
        <v>33074</v>
      </c>
      <c r="AB57" s="75">
        <v>32794</v>
      </c>
      <c r="AC57" s="75">
        <v>15064</v>
      </c>
      <c r="AD57" s="77">
        <v>92267</v>
      </c>
    </row>
    <row r="58" spans="2:30" ht="15" customHeight="1">
      <c r="B58" s="74">
        <v>28202</v>
      </c>
      <c r="C58" s="75">
        <v>45043</v>
      </c>
      <c r="D58" s="75">
        <v>44108</v>
      </c>
      <c r="E58" s="75">
        <v>75067</v>
      </c>
      <c r="F58" s="75">
        <v>64081</v>
      </c>
      <c r="G58" s="75">
        <v>33081</v>
      </c>
      <c r="H58" s="75">
        <v>32795</v>
      </c>
      <c r="I58" s="75">
        <v>15065</v>
      </c>
      <c r="J58" s="77">
        <v>92301</v>
      </c>
      <c r="L58" s="74">
        <v>23397</v>
      </c>
      <c r="M58" s="75">
        <v>46157</v>
      </c>
      <c r="N58" s="75">
        <v>43098</v>
      </c>
      <c r="O58" s="75">
        <v>77052</v>
      </c>
      <c r="P58" s="75">
        <v>73092</v>
      </c>
      <c r="Q58" s="75">
        <v>33596</v>
      </c>
      <c r="R58" s="75">
        <v>32219</v>
      </c>
      <c r="S58" s="75">
        <v>48069</v>
      </c>
      <c r="T58" s="77">
        <v>92020</v>
      </c>
      <c r="V58" s="74">
        <v>28133</v>
      </c>
      <c r="W58" s="75">
        <v>45002</v>
      </c>
      <c r="X58" s="75">
        <v>44107</v>
      </c>
      <c r="Y58" s="75">
        <v>75067</v>
      </c>
      <c r="Z58" s="75">
        <v>64079</v>
      </c>
      <c r="AA58" s="75">
        <v>33075</v>
      </c>
      <c r="AB58" s="75">
        <v>32795</v>
      </c>
      <c r="AC58" s="75">
        <v>15065</v>
      </c>
      <c r="AD58" s="77">
        <v>92268</v>
      </c>
    </row>
    <row r="59" spans="2:30" ht="15" customHeight="1">
      <c r="B59" s="74">
        <v>28203</v>
      </c>
      <c r="C59" s="75">
        <v>45044</v>
      </c>
      <c r="D59" s="75">
        <v>44109</v>
      </c>
      <c r="E59" s="75">
        <v>75068</v>
      </c>
      <c r="F59" s="75">
        <v>64082</v>
      </c>
      <c r="G59" s="75">
        <v>33082</v>
      </c>
      <c r="H59" s="75">
        <v>32798</v>
      </c>
      <c r="I59" s="75">
        <v>15066</v>
      </c>
      <c r="J59" s="77">
        <v>92305</v>
      </c>
      <c r="L59" s="74">
        <v>23424</v>
      </c>
      <c r="M59" s="75">
        <v>46158</v>
      </c>
      <c r="N59" s="75">
        <v>43102</v>
      </c>
      <c r="O59" s="75">
        <v>77053</v>
      </c>
      <c r="P59" s="75">
        <v>73093</v>
      </c>
      <c r="Q59" s="75">
        <v>33598</v>
      </c>
      <c r="R59" s="75">
        <v>32220</v>
      </c>
      <c r="S59" s="75">
        <v>48070</v>
      </c>
      <c r="T59" s="77">
        <v>92021</v>
      </c>
      <c r="V59" s="74">
        <v>28134</v>
      </c>
      <c r="W59" s="75">
        <v>45004</v>
      </c>
      <c r="X59" s="75">
        <v>44108</v>
      </c>
      <c r="Y59" s="75">
        <v>75068</v>
      </c>
      <c r="Z59" s="75">
        <v>64080</v>
      </c>
      <c r="AA59" s="75">
        <v>33076</v>
      </c>
      <c r="AB59" s="75">
        <v>32798</v>
      </c>
      <c r="AC59" s="75">
        <v>15066</v>
      </c>
      <c r="AD59" s="77">
        <v>92270</v>
      </c>
    </row>
    <row r="60" spans="2:30" ht="15" customHeight="1">
      <c r="B60" s="74">
        <v>28204</v>
      </c>
      <c r="C60" s="75">
        <v>45050</v>
      </c>
      <c r="D60" s="75">
        <v>44110</v>
      </c>
      <c r="E60" s="75">
        <v>75069</v>
      </c>
      <c r="F60" s="75">
        <v>64083</v>
      </c>
      <c r="G60" s="75">
        <v>33083</v>
      </c>
      <c r="H60" s="75">
        <v>32799</v>
      </c>
      <c r="I60" s="75">
        <v>15067</v>
      </c>
      <c r="J60" s="77">
        <v>92307</v>
      </c>
      <c r="L60" s="74">
        <v>23430</v>
      </c>
      <c r="M60" s="75">
        <v>46160</v>
      </c>
      <c r="N60" s="75">
        <v>43103</v>
      </c>
      <c r="O60" s="75">
        <v>77054</v>
      </c>
      <c r="P60" s="75">
        <v>73095</v>
      </c>
      <c r="Q60" s="75">
        <v>33601</v>
      </c>
      <c r="R60" s="75">
        <v>32221</v>
      </c>
      <c r="S60" s="75">
        <v>48071</v>
      </c>
      <c r="T60" s="77">
        <v>92022</v>
      </c>
      <c r="V60" s="74">
        <v>28135</v>
      </c>
      <c r="W60" s="75">
        <v>45005</v>
      </c>
      <c r="X60" s="75">
        <v>44109</v>
      </c>
      <c r="Y60" s="75">
        <v>75069</v>
      </c>
      <c r="Z60" s="75">
        <v>64081</v>
      </c>
      <c r="AA60" s="75">
        <v>33077</v>
      </c>
      <c r="AB60" s="75">
        <v>32799</v>
      </c>
      <c r="AC60" s="75">
        <v>15067</v>
      </c>
      <c r="AD60" s="77">
        <v>92276</v>
      </c>
    </row>
    <row r="61" spans="2:30" ht="15" customHeight="1">
      <c r="B61" s="74">
        <v>28205</v>
      </c>
      <c r="C61" s="75">
        <v>45051</v>
      </c>
      <c r="D61" s="75">
        <v>44111</v>
      </c>
      <c r="E61" s="75">
        <v>75070</v>
      </c>
      <c r="F61" s="75">
        <v>64084</v>
      </c>
      <c r="G61" s="75">
        <v>33084</v>
      </c>
      <c r="H61" s="75">
        <v>32801</v>
      </c>
      <c r="I61" s="75">
        <v>15068</v>
      </c>
      <c r="J61" s="77">
        <v>92308</v>
      </c>
      <c r="L61" s="74">
        <v>23431</v>
      </c>
      <c r="M61" s="75">
        <v>46161</v>
      </c>
      <c r="N61" s="75">
        <v>43105</v>
      </c>
      <c r="O61" s="75">
        <v>77055</v>
      </c>
      <c r="P61" s="75">
        <v>73097</v>
      </c>
      <c r="Q61" s="75">
        <v>33602</v>
      </c>
      <c r="R61" s="75">
        <v>32222</v>
      </c>
      <c r="S61" s="75">
        <v>48072</v>
      </c>
      <c r="T61" s="77">
        <v>92023</v>
      </c>
      <c r="V61" s="74">
        <v>28138</v>
      </c>
      <c r="W61" s="75">
        <v>45011</v>
      </c>
      <c r="X61" s="75">
        <v>44110</v>
      </c>
      <c r="Y61" s="75">
        <v>75070</v>
      </c>
      <c r="Z61" s="75">
        <v>64082</v>
      </c>
      <c r="AA61" s="75">
        <v>33081</v>
      </c>
      <c r="AB61" s="75">
        <v>32801</v>
      </c>
      <c r="AC61" s="75">
        <v>15068</v>
      </c>
      <c r="AD61" s="77">
        <v>92277</v>
      </c>
    </row>
    <row r="62" spans="2:30" ht="15" customHeight="1">
      <c r="B62" s="74">
        <v>28206</v>
      </c>
      <c r="C62" s="75">
        <v>45052</v>
      </c>
      <c r="D62" s="75">
        <v>44112</v>
      </c>
      <c r="E62" s="75">
        <v>75071</v>
      </c>
      <c r="F62" s="75">
        <v>64085</v>
      </c>
      <c r="G62" s="75">
        <v>33090</v>
      </c>
      <c r="H62" s="75">
        <v>32802</v>
      </c>
      <c r="I62" s="75">
        <v>15069</v>
      </c>
      <c r="J62" s="77">
        <v>92311</v>
      </c>
      <c r="L62" s="74">
        <v>23432</v>
      </c>
      <c r="M62" s="75">
        <v>46162</v>
      </c>
      <c r="N62" s="75">
        <v>43107</v>
      </c>
      <c r="O62" s="75">
        <v>77056</v>
      </c>
      <c r="P62" s="75">
        <v>73099</v>
      </c>
      <c r="Q62" s="75">
        <v>33603</v>
      </c>
      <c r="R62" s="75">
        <v>32223</v>
      </c>
      <c r="S62" s="75">
        <v>48073</v>
      </c>
      <c r="T62" s="77">
        <v>92024</v>
      </c>
      <c r="V62" s="74">
        <v>28163</v>
      </c>
      <c r="W62" s="75">
        <v>45012</v>
      </c>
      <c r="X62" s="75">
        <v>44111</v>
      </c>
      <c r="Y62" s="75">
        <v>75071</v>
      </c>
      <c r="Z62" s="75">
        <v>64083</v>
      </c>
      <c r="AA62" s="75">
        <v>33082</v>
      </c>
      <c r="AB62" s="75">
        <v>32802</v>
      </c>
      <c r="AC62" s="75">
        <v>15069</v>
      </c>
      <c r="AD62" s="77">
        <v>92278</v>
      </c>
    </row>
    <row r="63" spans="2:30" ht="15" customHeight="1">
      <c r="B63" s="74">
        <v>28207</v>
      </c>
      <c r="C63" s="75">
        <v>45053</v>
      </c>
      <c r="D63" s="75">
        <v>44113</v>
      </c>
      <c r="E63" s="75">
        <v>75074</v>
      </c>
      <c r="F63" s="75">
        <v>64086</v>
      </c>
      <c r="G63" s="75">
        <v>33092</v>
      </c>
      <c r="H63" s="75">
        <v>32803</v>
      </c>
      <c r="I63" s="75">
        <v>15071</v>
      </c>
      <c r="J63" s="77">
        <v>92312</v>
      </c>
      <c r="L63" s="74">
        <v>23433</v>
      </c>
      <c r="M63" s="75">
        <v>46163</v>
      </c>
      <c r="N63" s="75">
        <v>43109</v>
      </c>
      <c r="O63" s="75">
        <v>77057</v>
      </c>
      <c r="P63" s="75">
        <v>73101</v>
      </c>
      <c r="Q63" s="75">
        <v>33604</v>
      </c>
      <c r="R63" s="75">
        <v>32224</v>
      </c>
      <c r="S63" s="75">
        <v>48074</v>
      </c>
      <c r="T63" s="77">
        <v>92025</v>
      </c>
      <c r="V63" s="74">
        <v>28164</v>
      </c>
      <c r="W63" s="75">
        <v>45013</v>
      </c>
      <c r="X63" s="75">
        <v>44112</v>
      </c>
      <c r="Y63" s="75">
        <v>75074</v>
      </c>
      <c r="Z63" s="75">
        <v>64084</v>
      </c>
      <c r="AA63" s="75">
        <v>33083</v>
      </c>
      <c r="AB63" s="75">
        <v>32803</v>
      </c>
      <c r="AC63" s="75">
        <v>15071</v>
      </c>
      <c r="AD63" s="77">
        <v>92280</v>
      </c>
    </row>
    <row r="64" spans="2:30" ht="15" customHeight="1">
      <c r="B64" s="74">
        <v>28208</v>
      </c>
      <c r="C64" s="75">
        <v>45054</v>
      </c>
      <c r="D64" s="75">
        <v>44114</v>
      </c>
      <c r="E64" s="75">
        <v>75075</v>
      </c>
      <c r="F64" s="75">
        <v>64088</v>
      </c>
      <c r="G64" s="75">
        <v>33093</v>
      </c>
      <c r="H64" s="75">
        <v>32804</v>
      </c>
      <c r="I64" s="75">
        <v>15072</v>
      </c>
      <c r="J64" s="77">
        <v>92313</v>
      </c>
      <c r="L64" s="74">
        <v>23434</v>
      </c>
      <c r="M64" s="75">
        <v>46164</v>
      </c>
      <c r="N64" s="75">
        <v>43110</v>
      </c>
      <c r="O64" s="75">
        <v>77058</v>
      </c>
      <c r="P64" s="75">
        <v>73102</v>
      </c>
      <c r="Q64" s="75">
        <v>33605</v>
      </c>
      <c r="R64" s="75">
        <v>32225</v>
      </c>
      <c r="S64" s="75">
        <v>48075</v>
      </c>
      <c r="T64" s="77">
        <v>92026</v>
      </c>
      <c r="V64" s="74">
        <v>28170</v>
      </c>
      <c r="W64" s="75">
        <v>45014</v>
      </c>
      <c r="X64" s="75">
        <v>44113</v>
      </c>
      <c r="Y64" s="75">
        <v>75075</v>
      </c>
      <c r="Z64" s="75">
        <v>64085</v>
      </c>
      <c r="AA64" s="75">
        <v>33084</v>
      </c>
      <c r="AB64" s="75">
        <v>32804</v>
      </c>
      <c r="AC64" s="75">
        <v>15072</v>
      </c>
      <c r="AD64" s="77">
        <v>92282</v>
      </c>
    </row>
    <row r="65" spans="2:30" ht="15" customHeight="1">
      <c r="B65" s="74">
        <v>28209</v>
      </c>
      <c r="C65" s="75">
        <v>45055</v>
      </c>
      <c r="D65" s="75">
        <v>44115</v>
      </c>
      <c r="E65" s="75">
        <v>75077</v>
      </c>
      <c r="F65" s="75">
        <v>64089</v>
      </c>
      <c r="G65" s="75">
        <v>33097</v>
      </c>
      <c r="H65" s="75">
        <v>32805</v>
      </c>
      <c r="I65" s="75">
        <v>15074</v>
      </c>
      <c r="J65" s="77">
        <v>92314</v>
      </c>
      <c r="L65" s="74">
        <v>23435</v>
      </c>
      <c r="M65" s="75">
        <v>46165</v>
      </c>
      <c r="N65" s="75">
        <v>43112</v>
      </c>
      <c r="O65" s="75">
        <v>77059</v>
      </c>
      <c r="P65" s="75">
        <v>73103</v>
      </c>
      <c r="Q65" s="75">
        <v>33606</v>
      </c>
      <c r="R65" s="75">
        <v>32226</v>
      </c>
      <c r="S65" s="75">
        <v>48076</v>
      </c>
      <c r="T65" s="77">
        <v>92027</v>
      </c>
      <c r="V65" s="74">
        <v>28173</v>
      </c>
      <c r="W65" s="75">
        <v>45015</v>
      </c>
      <c r="X65" s="75">
        <v>44114</v>
      </c>
      <c r="Y65" s="75">
        <v>75077</v>
      </c>
      <c r="Z65" s="75">
        <v>64086</v>
      </c>
      <c r="AA65" s="75">
        <v>33090</v>
      </c>
      <c r="AB65" s="75">
        <v>32805</v>
      </c>
      <c r="AC65" s="75">
        <v>15074</v>
      </c>
      <c r="AD65" s="77">
        <v>92284</v>
      </c>
    </row>
    <row r="66" spans="2:30" ht="15" customHeight="1">
      <c r="B66" s="74">
        <v>28210</v>
      </c>
      <c r="C66" s="75">
        <v>45056</v>
      </c>
      <c r="D66" s="75">
        <v>44116</v>
      </c>
      <c r="E66" s="75">
        <v>75078</v>
      </c>
      <c r="F66" s="75">
        <v>64090</v>
      </c>
      <c r="G66" s="75">
        <v>33101</v>
      </c>
      <c r="H66" s="75">
        <v>32806</v>
      </c>
      <c r="I66" s="75">
        <v>15075</v>
      </c>
      <c r="J66" s="77">
        <v>92315</v>
      </c>
      <c r="L66" s="74">
        <v>23436</v>
      </c>
      <c r="M66" s="75">
        <v>46166</v>
      </c>
      <c r="N66" s="75">
        <v>43113</v>
      </c>
      <c r="O66" s="75">
        <v>77060</v>
      </c>
      <c r="P66" s="75">
        <v>73104</v>
      </c>
      <c r="Q66" s="75">
        <v>33607</v>
      </c>
      <c r="R66" s="75">
        <v>32227</v>
      </c>
      <c r="S66" s="75">
        <v>48079</v>
      </c>
      <c r="T66" s="77">
        <v>92028</v>
      </c>
      <c r="V66" s="74">
        <v>28174</v>
      </c>
      <c r="W66" s="75">
        <v>45018</v>
      </c>
      <c r="X66" s="75">
        <v>44115</v>
      </c>
      <c r="Y66" s="75">
        <v>75078</v>
      </c>
      <c r="Z66" s="75">
        <v>64088</v>
      </c>
      <c r="AA66" s="75">
        <v>33092</v>
      </c>
      <c r="AB66" s="75">
        <v>32806</v>
      </c>
      <c r="AC66" s="75">
        <v>15075</v>
      </c>
      <c r="AD66" s="77">
        <v>92285</v>
      </c>
    </row>
    <row r="67" spans="2:30" ht="15" customHeight="1">
      <c r="B67" s="74">
        <v>28211</v>
      </c>
      <c r="C67" s="75">
        <v>45061</v>
      </c>
      <c r="D67" s="75">
        <v>44117</v>
      </c>
      <c r="E67" s="75">
        <v>75080</v>
      </c>
      <c r="F67" s="75">
        <v>64092</v>
      </c>
      <c r="G67" s="75">
        <v>33102</v>
      </c>
      <c r="H67" s="75">
        <v>32807</v>
      </c>
      <c r="I67" s="75">
        <v>15076</v>
      </c>
      <c r="J67" s="77">
        <v>92316</v>
      </c>
      <c r="L67" s="74">
        <v>23437</v>
      </c>
      <c r="M67" s="75">
        <v>46167</v>
      </c>
      <c r="N67" s="75">
        <v>43116</v>
      </c>
      <c r="O67" s="75">
        <v>77061</v>
      </c>
      <c r="P67" s="75">
        <v>73105</v>
      </c>
      <c r="Q67" s="75">
        <v>33608</v>
      </c>
      <c r="R67" s="75">
        <v>32228</v>
      </c>
      <c r="S67" s="75">
        <v>48080</v>
      </c>
      <c r="T67" s="77">
        <v>92029</v>
      </c>
      <c r="V67" s="74">
        <v>28201</v>
      </c>
      <c r="W67" s="75">
        <v>45025</v>
      </c>
      <c r="X67" s="75">
        <v>44116</v>
      </c>
      <c r="Y67" s="75">
        <v>75080</v>
      </c>
      <c r="Z67" s="75">
        <v>64089</v>
      </c>
      <c r="AA67" s="75">
        <v>33093</v>
      </c>
      <c r="AB67" s="75">
        <v>32807</v>
      </c>
      <c r="AC67" s="75">
        <v>15076</v>
      </c>
      <c r="AD67" s="77">
        <v>92286</v>
      </c>
    </row>
    <row r="68" spans="2:30" ht="15" customHeight="1">
      <c r="B68" s="74">
        <v>28212</v>
      </c>
      <c r="C68" s="75">
        <v>45062</v>
      </c>
      <c r="D68" s="75">
        <v>44118</v>
      </c>
      <c r="E68" s="75">
        <v>75081</v>
      </c>
      <c r="F68" s="75">
        <v>64096</v>
      </c>
      <c r="G68" s="123">
        <v>33106</v>
      </c>
      <c r="H68" s="75">
        <v>32808</v>
      </c>
      <c r="I68" s="75">
        <v>15077</v>
      </c>
      <c r="J68" s="77">
        <v>92317</v>
      </c>
      <c r="L68" s="74">
        <v>23438</v>
      </c>
      <c r="M68" s="75">
        <v>46168</v>
      </c>
      <c r="N68" s="75">
        <v>43117</v>
      </c>
      <c r="O68" s="75">
        <v>77062</v>
      </c>
      <c r="P68" s="75">
        <v>73106</v>
      </c>
      <c r="Q68" s="75">
        <v>33609</v>
      </c>
      <c r="R68" s="75">
        <v>32229</v>
      </c>
      <c r="S68" s="75">
        <v>48081</v>
      </c>
      <c r="T68" s="77">
        <v>92030</v>
      </c>
      <c r="V68" s="74">
        <v>28202</v>
      </c>
      <c r="W68" s="75">
        <v>45026</v>
      </c>
      <c r="X68" s="75">
        <v>44117</v>
      </c>
      <c r="Y68" s="75">
        <v>75081</v>
      </c>
      <c r="Z68" s="75">
        <v>64090</v>
      </c>
      <c r="AA68" s="75">
        <v>33097</v>
      </c>
      <c r="AB68" s="75">
        <v>32808</v>
      </c>
      <c r="AC68" s="75">
        <v>15077</v>
      </c>
      <c r="AD68" s="77">
        <v>92292</v>
      </c>
    </row>
    <row r="69" spans="2:30" ht="15" customHeight="1">
      <c r="B69" s="74">
        <v>28213</v>
      </c>
      <c r="C69" s="75">
        <v>45063</v>
      </c>
      <c r="D69" s="75">
        <v>44119</v>
      </c>
      <c r="E69" s="75">
        <v>75082</v>
      </c>
      <c r="F69" s="75">
        <v>64097</v>
      </c>
      <c r="G69" s="75">
        <v>33107</v>
      </c>
      <c r="H69" s="75">
        <v>32809</v>
      </c>
      <c r="I69" s="75">
        <v>15078</v>
      </c>
      <c r="J69" s="77">
        <v>92318</v>
      </c>
      <c r="L69" s="74">
        <v>23439</v>
      </c>
      <c r="M69" s="75">
        <v>46170</v>
      </c>
      <c r="N69" s="75">
        <v>43119</v>
      </c>
      <c r="O69" s="75">
        <v>77063</v>
      </c>
      <c r="P69" s="75">
        <v>73107</v>
      </c>
      <c r="Q69" s="75">
        <v>33610</v>
      </c>
      <c r="R69" s="75">
        <v>32230</v>
      </c>
      <c r="S69" s="75">
        <v>48082</v>
      </c>
      <c r="T69" s="77">
        <v>92033</v>
      </c>
      <c r="V69" s="74">
        <v>28203</v>
      </c>
      <c r="W69" s="75">
        <v>45030</v>
      </c>
      <c r="X69" s="75">
        <v>44118</v>
      </c>
      <c r="Y69" s="75">
        <v>75082</v>
      </c>
      <c r="Z69" s="75">
        <v>64092</v>
      </c>
      <c r="AA69" s="75">
        <v>33101</v>
      </c>
      <c r="AB69" s="75">
        <v>32809</v>
      </c>
      <c r="AC69" s="75">
        <v>15078</v>
      </c>
      <c r="AD69" s="77">
        <v>92301</v>
      </c>
    </row>
    <row r="70" spans="2:30" ht="15" customHeight="1">
      <c r="B70" s="74">
        <v>28214</v>
      </c>
      <c r="C70" s="75">
        <v>45064</v>
      </c>
      <c r="D70" s="75">
        <v>44120</v>
      </c>
      <c r="E70" s="75">
        <v>75083</v>
      </c>
      <c r="F70" s="75">
        <v>64098</v>
      </c>
      <c r="G70" s="75">
        <v>33109</v>
      </c>
      <c r="H70" s="75">
        <v>32810</v>
      </c>
      <c r="I70" s="75">
        <v>15081</v>
      </c>
      <c r="J70" s="77">
        <v>92320</v>
      </c>
      <c r="L70" s="74">
        <v>23450</v>
      </c>
      <c r="M70" s="75">
        <v>46171</v>
      </c>
      <c r="N70" s="75">
        <v>43123</v>
      </c>
      <c r="O70" s="75">
        <v>77064</v>
      </c>
      <c r="P70" s="75">
        <v>73108</v>
      </c>
      <c r="Q70" s="75">
        <v>33611</v>
      </c>
      <c r="R70" s="75">
        <v>32231</v>
      </c>
      <c r="S70" s="75">
        <v>48083</v>
      </c>
      <c r="T70" s="77">
        <v>92036</v>
      </c>
      <c r="V70" s="74">
        <v>28204</v>
      </c>
      <c r="W70" s="75">
        <v>45032</v>
      </c>
      <c r="X70" s="75">
        <v>44119</v>
      </c>
      <c r="Y70" s="75">
        <v>75083</v>
      </c>
      <c r="Z70" s="75">
        <v>64096</v>
      </c>
      <c r="AA70" s="75">
        <v>33102</v>
      </c>
      <c r="AB70" s="75">
        <v>32810</v>
      </c>
      <c r="AC70" s="75">
        <v>15081</v>
      </c>
      <c r="AD70" s="77">
        <v>92304</v>
      </c>
    </row>
    <row r="71" spans="2:30" ht="15" customHeight="1">
      <c r="B71" s="74">
        <v>28215</v>
      </c>
      <c r="C71" s="75">
        <v>45065</v>
      </c>
      <c r="D71" s="75">
        <v>44121</v>
      </c>
      <c r="E71" s="75">
        <v>75085</v>
      </c>
      <c r="F71" s="75">
        <v>64101</v>
      </c>
      <c r="G71" s="75">
        <v>33110</v>
      </c>
      <c r="H71" s="75">
        <v>32811</v>
      </c>
      <c r="I71" s="75">
        <v>15082</v>
      </c>
      <c r="J71" s="77">
        <v>92321</v>
      </c>
      <c r="L71" s="74">
        <v>23451</v>
      </c>
      <c r="M71" s="75">
        <v>46172</v>
      </c>
      <c r="N71" s="75">
        <v>43125</v>
      </c>
      <c r="O71" s="75">
        <v>77065</v>
      </c>
      <c r="P71" s="75">
        <v>73109</v>
      </c>
      <c r="Q71" s="75">
        <v>33612</v>
      </c>
      <c r="R71" s="75">
        <v>32232</v>
      </c>
      <c r="S71" s="75">
        <v>48084</v>
      </c>
      <c r="T71" s="77">
        <v>92037</v>
      </c>
      <c r="V71" s="74">
        <v>28205</v>
      </c>
      <c r="W71" s="75">
        <v>45033</v>
      </c>
      <c r="X71" s="75">
        <v>44120</v>
      </c>
      <c r="Y71" s="75">
        <v>75085</v>
      </c>
      <c r="Z71" s="75">
        <v>64097</v>
      </c>
      <c r="AA71" s="75">
        <v>33106</v>
      </c>
      <c r="AB71" s="75">
        <v>32811</v>
      </c>
      <c r="AC71" s="75">
        <v>15082</v>
      </c>
      <c r="AD71" s="77">
        <v>92305</v>
      </c>
    </row>
    <row r="72" spans="2:30" ht="15" customHeight="1">
      <c r="B72" s="74">
        <v>28216</v>
      </c>
      <c r="C72" s="75">
        <v>45066</v>
      </c>
      <c r="D72" s="75">
        <v>44122</v>
      </c>
      <c r="E72" s="75">
        <v>75086</v>
      </c>
      <c r="F72" s="75">
        <v>64102</v>
      </c>
      <c r="G72" s="75">
        <v>33111</v>
      </c>
      <c r="H72" s="75">
        <v>32812</v>
      </c>
      <c r="I72" s="75">
        <v>15083</v>
      </c>
      <c r="J72" s="77">
        <v>92322</v>
      </c>
      <c r="L72" s="74">
        <v>23452</v>
      </c>
      <c r="M72" s="75">
        <v>46175</v>
      </c>
      <c r="N72" s="75">
        <v>43126</v>
      </c>
      <c r="O72" s="75">
        <v>77066</v>
      </c>
      <c r="P72" s="75">
        <v>73110</v>
      </c>
      <c r="Q72" s="75">
        <v>33613</v>
      </c>
      <c r="R72" s="75">
        <v>32233</v>
      </c>
      <c r="S72" s="75">
        <v>48085</v>
      </c>
      <c r="T72" s="77">
        <v>92038</v>
      </c>
      <c r="V72" s="74">
        <v>28206</v>
      </c>
      <c r="W72" s="75">
        <v>45034</v>
      </c>
      <c r="X72" s="75">
        <v>44121</v>
      </c>
      <c r="Y72" s="75">
        <v>75086</v>
      </c>
      <c r="Z72" s="75">
        <v>64098</v>
      </c>
      <c r="AA72" s="75">
        <v>33107</v>
      </c>
      <c r="AB72" s="75">
        <v>32812</v>
      </c>
      <c r="AC72" s="75">
        <v>15083</v>
      </c>
      <c r="AD72" s="77">
        <v>92307</v>
      </c>
    </row>
    <row r="73" spans="2:30" ht="15" customHeight="1">
      <c r="B73" s="74">
        <v>28217</v>
      </c>
      <c r="C73" s="75">
        <v>45067</v>
      </c>
      <c r="D73" s="75">
        <v>44123</v>
      </c>
      <c r="E73" s="75">
        <v>75087</v>
      </c>
      <c r="F73" s="75">
        <v>64105</v>
      </c>
      <c r="G73" s="75">
        <v>33112</v>
      </c>
      <c r="H73" s="75">
        <v>32814</v>
      </c>
      <c r="I73" s="75">
        <v>15084</v>
      </c>
      <c r="J73" s="77">
        <v>92324</v>
      </c>
      <c r="L73" s="74">
        <v>23453</v>
      </c>
      <c r="M73" s="75">
        <v>46176</v>
      </c>
      <c r="N73" s="75">
        <v>43130</v>
      </c>
      <c r="O73" s="75">
        <v>77067</v>
      </c>
      <c r="P73" s="75">
        <v>73111</v>
      </c>
      <c r="Q73" s="75">
        <v>33614</v>
      </c>
      <c r="R73" s="75">
        <v>32234</v>
      </c>
      <c r="S73" s="75">
        <v>48086</v>
      </c>
      <c r="T73" s="77">
        <v>92039</v>
      </c>
      <c r="V73" s="74">
        <v>28207</v>
      </c>
      <c r="W73" s="75">
        <v>45036</v>
      </c>
      <c r="X73" s="75">
        <v>44122</v>
      </c>
      <c r="Y73" s="75">
        <v>75087</v>
      </c>
      <c r="Z73" s="75">
        <v>64101</v>
      </c>
      <c r="AA73" s="75">
        <v>33109</v>
      </c>
      <c r="AB73" s="75">
        <v>32814</v>
      </c>
      <c r="AC73" s="75">
        <v>15084</v>
      </c>
      <c r="AD73" s="77">
        <v>92308</v>
      </c>
    </row>
    <row r="74" spans="2:30" ht="15" customHeight="1">
      <c r="B74" s="74">
        <v>28218</v>
      </c>
      <c r="C74" s="75">
        <v>45068</v>
      </c>
      <c r="D74" s="75">
        <v>44124</v>
      </c>
      <c r="E74" s="75">
        <v>75088</v>
      </c>
      <c r="F74" s="75">
        <v>64106</v>
      </c>
      <c r="G74" s="75">
        <v>33114</v>
      </c>
      <c r="H74" s="75">
        <v>32816</v>
      </c>
      <c r="I74" s="75">
        <v>15085</v>
      </c>
      <c r="J74" s="77">
        <v>92325</v>
      </c>
      <c r="L74" s="74">
        <v>23454</v>
      </c>
      <c r="M74" s="75">
        <v>46180</v>
      </c>
      <c r="N74" s="75">
        <v>43136</v>
      </c>
      <c r="O74" s="75">
        <v>77068</v>
      </c>
      <c r="P74" s="75">
        <v>73112</v>
      </c>
      <c r="Q74" s="75">
        <v>33615</v>
      </c>
      <c r="R74" s="75">
        <v>32235</v>
      </c>
      <c r="S74" s="75">
        <v>48088</v>
      </c>
      <c r="T74" s="77">
        <v>92040</v>
      </c>
      <c r="V74" s="74">
        <v>28208</v>
      </c>
      <c r="W74" s="75">
        <v>45039</v>
      </c>
      <c r="X74" s="75">
        <v>44123</v>
      </c>
      <c r="Y74" s="75">
        <v>75088</v>
      </c>
      <c r="Z74" s="75">
        <v>64102</v>
      </c>
      <c r="AA74" s="75">
        <v>33110</v>
      </c>
      <c r="AB74" s="75">
        <v>32816</v>
      </c>
      <c r="AC74" s="75">
        <v>15085</v>
      </c>
      <c r="AD74" s="77">
        <v>92309</v>
      </c>
    </row>
    <row r="75" spans="2:30" ht="15" customHeight="1">
      <c r="B75" s="74">
        <v>28219</v>
      </c>
      <c r="C75" s="75">
        <v>45069</v>
      </c>
      <c r="D75" s="75">
        <v>44125</v>
      </c>
      <c r="E75" s="75">
        <v>75089</v>
      </c>
      <c r="F75" s="75">
        <v>64108</v>
      </c>
      <c r="G75" s="75">
        <v>33116</v>
      </c>
      <c r="H75" s="75">
        <v>32817</v>
      </c>
      <c r="I75" s="75">
        <v>15086</v>
      </c>
      <c r="J75" s="77">
        <v>92326</v>
      </c>
      <c r="L75" s="74">
        <v>23455</v>
      </c>
      <c r="M75" s="75">
        <v>46181</v>
      </c>
      <c r="N75" s="75">
        <v>43137</v>
      </c>
      <c r="O75" s="75">
        <v>77069</v>
      </c>
      <c r="P75" s="75">
        <v>73113</v>
      </c>
      <c r="Q75" s="75">
        <v>33616</v>
      </c>
      <c r="R75" s="75">
        <v>32236</v>
      </c>
      <c r="S75" s="75">
        <v>48089</v>
      </c>
      <c r="T75" s="77">
        <v>92046</v>
      </c>
      <c r="V75" s="74">
        <v>28209</v>
      </c>
      <c r="W75" s="75">
        <v>45040</v>
      </c>
      <c r="X75" s="75">
        <v>44124</v>
      </c>
      <c r="Y75" s="75">
        <v>75089</v>
      </c>
      <c r="Z75" s="75">
        <v>64105</v>
      </c>
      <c r="AA75" s="75">
        <v>33111</v>
      </c>
      <c r="AB75" s="75">
        <v>32817</v>
      </c>
      <c r="AC75" s="75">
        <v>15086</v>
      </c>
      <c r="AD75" s="77">
        <v>92310</v>
      </c>
    </row>
    <row r="76" spans="2:30" ht="15" customHeight="1">
      <c r="B76" s="74">
        <v>28220</v>
      </c>
      <c r="C76" s="75">
        <v>45071</v>
      </c>
      <c r="D76" s="75">
        <v>44126</v>
      </c>
      <c r="E76" s="75">
        <v>75093</v>
      </c>
      <c r="F76" s="75">
        <v>64109</v>
      </c>
      <c r="G76" s="75">
        <v>33119</v>
      </c>
      <c r="H76" s="75">
        <v>32818</v>
      </c>
      <c r="I76" s="75">
        <v>15087</v>
      </c>
      <c r="J76" s="77">
        <v>92329</v>
      </c>
      <c r="L76" s="74">
        <v>23456</v>
      </c>
      <c r="M76" s="75">
        <v>46182</v>
      </c>
      <c r="N76" s="75">
        <v>43140</v>
      </c>
      <c r="O76" s="75">
        <v>77070</v>
      </c>
      <c r="P76" s="75">
        <v>73114</v>
      </c>
      <c r="Q76" s="75">
        <v>33617</v>
      </c>
      <c r="R76" s="75">
        <v>32237</v>
      </c>
      <c r="S76" s="75">
        <v>48090</v>
      </c>
      <c r="T76" s="77">
        <v>92049</v>
      </c>
      <c r="V76" s="74">
        <v>28210</v>
      </c>
      <c r="W76" s="75">
        <v>45041</v>
      </c>
      <c r="X76" s="75">
        <v>44125</v>
      </c>
      <c r="Y76" s="75">
        <v>75093</v>
      </c>
      <c r="Z76" s="75">
        <v>64106</v>
      </c>
      <c r="AA76" s="75">
        <v>33112</v>
      </c>
      <c r="AB76" s="75">
        <v>32818</v>
      </c>
      <c r="AC76" s="75">
        <v>15087</v>
      </c>
      <c r="AD76" s="77">
        <v>92311</v>
      </c>
    </row>
    <row r="77" spans="2:30" ht="15" customHeight="1">
      <c r="B77" s="74">
        <v>28221</v>
      </c>
      <c r="C77" s="75">
        <v>45101</v>
      </c>
      <c r="D77" s="75">
        <v>44127</v>
      </c>
      <c r="E77" s="75">
        <v>75094</v>
      </c>
      <c r="F77" s="75">
        <v>64110</v>
      </c>
      <c r="G77" s="75">
        <v>33121</v>
      </c>
      <c r="H77" s="75">
        <v>32819</v>
      </c>
      <c r="I77" s="75">
        <v>15088</v>
      </c>
      <c r="J77" s="77">
        <v>92331</v>
      </c>
      <c r="L77" s="74">
        <v>23457</v>
      </c>
      <c r="M77" s="75">
        <v>46183</v>
      </c>
      <c r="N77" s="75">
        <v>43143</v>
      </c>
      <c r="O77" s="75">
        <v>77071</v>
      </c>
      <c r="P77" s="75">
        <v>73115</v>
      </c>
      <c r="Q77" s="75">
        <v>33618</v>
      </c>
      <c r="R77" s="75">
        <v>32238</v>
      </c>
      <c r="S77" s="75">
        <v>48091</v>
      </c>
      <c r="T77" s="77">
        <v>92051</v>
      </c>
      <c r="V77" s="74">
        <v>28211</v>
      </c>
      <c r="W77" s="75">
        <v>45042</v>
      </c>
      <c r="X77" s="75">
        <v>44126</v>
      </c>
      <c r="Y77" s="75">
        <v>75094</v>
      </c>
      <c r="Z77" s="75">
        <v>64108</v>
      </c>
      <c r="AA77" s="75">
        <v>33114</v>
      </c>
      <c r="AB77" s="75">
        <v>32819</v>
      </c>
      <c r="AC77" s="75">
        <v>15088</v>
      </c>
      <c r="AD77" s="77">
        <v>92312</v>
      </c>
    </row>
    <row r="78" spans="2:30" ht="15" customHeight="1">
      <c r="B78" s="74">
        <v>28222</v>
      </c>
      <c r="C78" s="75">
        <v>45102</v>
      </c>
      <c r="D78" s="75">
        <v>44128</v>
      </c>
      <c r="E78" s="75">
        <v>75097</v>
      </c>
      <c r="F78" s="75">
        <v>64111</v>
      </c>
      <c r="G78" s="75">
        <v>33122</v>
      </c>
      <c r="H78" s="75">
        <v>32820</v>
      </c>
      <c r="I78" s="75">
        <v>15089</v>
      </c>
      <c r="J78" s="77">
        <v>92333</v>
      </c>
      <c r="L78" s="74">
        <v>23458</v>
      </c>
      <c r="M78" s="75">
        <v>46184</v>
      </c>
      <c r="N78" s="75">
        <v>43145</v>
      </c>
      <c r="O78" s="75">
        <v>77072</v>
      </c>
      <c r="P78" s="75">
        <v>73116</v>
      </c>
      <c r="Q78" s="75">
        <v>33619</v>
      </c>
      <c r="R78" s="75">
        <v>32239</v>
      </c>
      <c r="S78" s="75">
        <v>48092</v>
      </c>
      <c r="T78" s="77">
        <v>92052</v>
      </c>
      <c r="V78" s="74">
        <v>28212</v>
      </c>
      <c r="W78" s="75">
        <v>45043</v>
      </c>
      <c r="X78" s="75">
        <v>44127</v>
      </c>
      <c r="Y78" s="75">
        <v>75097</v>
      </c>
      <c r="Z78" s="75">
        <v>64109</v>
      </c>
      <c r="AA78" s="75">
        <v>33116</v>
      </c>
      <c r="AB78" s="75">
        <v>32820</v>
      </c>
      <c r="AC78" s="75">
        <v>15089</v>
      </c>
      <c r="AD78" s="77">
        <v>92313</v>
      </c>
    </row>
    <row r="79" spans="2:30" ht="15" customHeight="1">
      <c r="B79" s="74">
        <v>28223</v>
      </c>
      <c r="C79" s="75">
        <v>45103</v>
      </c>
      <c r="D79" s="75">
        <v>44129</v>
      </c>
      <c r="E79" s="75">
        <v>75098</v>
      </c>
      <c r="F79" s="75">
        <v>64112</v>
      </c>
      <c r="G79" s="75">
        <v>33124</v>
      </c>
      <c r="H79" s="75">
        <v>32821</v>
      </c>
      <c r="I79" s="75">
        <v>15090</v>
      </c>
      <c r="J79" s="77">
        <v>92334</v>
      </c>
      <c r="L79" s="74">
        <v>23459</v>
      </c>
      <c r="M79" s="75">
        <v>46186</v>
      </c>
      <c r="N79" s="75">
        <v>43146</v>
      </c>
      <c r="O79" s="75">
        <v>77073</v>
      </c>
      <c r="P79" s="75">
        <v>73117</v>
      </c>
      <c r="Q79" s="75">
        <v>33620</v>
      </c>
      <c r="R79" s="75">
        <v>32240</v>
      </c>
      <c r="S79" s="75">
        <v>48093</v>
      </c>
      <c r="T79" s="77">
        <v>92054</v>
      </c>
      <c r="V79" s="74">
        <v>28213</v>
      </c>
      <c r="W79" s="75">
        <v>45044</v>
      </c>
      <c r="X79" s="75">
        <v>44128</v>
      </c>
      <c r="Y79" s="75">
        <v>75098</v>
      </c>
      <c r="Z79" s="75">
        <v>64110</v>
      </c>
      <c r="AA79" s="75">
        <v>33119</v>
      </c>
      <c r="AB79" s="75">
        <v>32821</v>
      </c>
      <c r="AC79" s="75">
        <v>15090</v>
      </c>
      <c r="AD79" s="77">
        <v>92314</v>
      </c>
    </row>
    <row r="80" spans="2:30" ht="15" customHeight="1">
      <c r="B80" s="74">
        <v>28224</v>
      </c>
      <c r="C80" s="75">
        <v>45106</v>
      </c>
      <c r="D80" s="75">
        <v>44130</v>
      </c>
      <c r="E80" s="75">
        <v>75099</v>
      </c>
      <c r="F80" s="75">
        <v>64113</v>
      </c>
      <c r="G80" s="75">
        <v>33125</v>
      </c>
      <c r="H80" s="75">
        <v>32822</v>
      </c>
      <c r="I80" s="75">
        <v>15091</v>
      </c>
      <c r="J80" s="77">
        <v>92335</v>
      </c>
      <c r="L80" s="74">
        <v>23460</v>
      </c>
      <c r="M80" s="75">
        <v>46201</v>
      </c>
      <c r="N80" s="75">
        <v>43147</v>
      </c>
      <c r="O80" s="75">
        <v>77074</v>
      </c>
      <c r="P80" s="75">
        <v>73118</v>
      </c>
      <c r="Q80" s="75">
        <v>33621</v>
      </c>
      <c r="R80" s="75">
        <v>32241</v>
      </c>
      <c r="S80" s="75">
        <v>48094</v>
      </c>
      <c r="T80" s="77">
        <v>92055</v>
      </c>
      <c r="V80" s="74">
        <v>28214</v>
      </c>
      <c r="W80" s="75">
        <v>45050</v>
      </c>
      <c r="X80" s="75">
        <v>44129</v>
      </c>
      <c r="Y80" s="75">
        <v>75099</v>
      </c>
      <c r="Z80" s="75">
        <v>64111</v>
      </c>
      <c r="AA80" s="75">
        <v>33121</v>
      </c>
      <c r="AB80" s="75">
        <v>32822</v>
      </c>
      <c r="AC80" s="75">
        <v>15091</v>
      </c>
      <c r="AD80" s="77">
        <v>92315</v>
      </c>
    </row>
    <row r="81" spans="2:30" ht="15" customHeight="1">
      <c r="B81" s="74">
        <v>28226</v>
      </c>
      <c r="C81" s="75">
        <v>45111</v>
      </c>
      <c r="D81" s="75">
        <v>44131</v>
      </c>
      <c r="E81" s="75">
        <v>75101</v>
      </c>
      <c r="F81" s="75">
        <v>64114</v>
      </c>
      <c r="G81" s="75">
        <v>33126</v>
      </c>
      <c r="H81" s="75">
        <v>32824</v>
      </c>
      <c r="I81" s="75">
        <v>15095</v>
      </c>
      <c r="J81" s="77">
        <v>92336</v>
      </c>
      <c r="L81" s="74">
        <v>23461</v>
      </c>
      <c r="M81" s="75">
        <v>46202</v>
      </c>
      <c r="N81" s="75">
        <v>43148</v>
      </c>
      <c r="O81" s="75">
        <v>77075</v>
      </c>
      <c r="P81" s="75">
        <v>73119</v>
      </c>
      <c r="Q81" s="75">
        <v>33622</v>
      </c>
      <c r="R81" s="75">
        <v>32244</v>
      </c>
      <c r="S81" s="75">
        <v>48095</v>
      </c>
      <c r="T81" s="77">
        <v>92056</v>
      </c>
      <c r="V81" s="74">
        <v>28215</v>
      </c>
      <c r="W81" s="75">
        <v>45051</v>
      </c>
      <c r="X81" s="75">
        <v>44130</v>
      </c>
      <c r="Y81" s="75">
        <v>75101</v>
      </c>
      <c r="Z81" s="75">
        <v>64112</v>
      </c>
      <c r="AA81" s="75">
        <v>33122</v>
      </c>
      <c r="AB81" s="75">
        <v>32824</v>
      </c>
      <c r="AC81" s="75">
        <v>15095</v>
      </c>
      <c r="AD81" s="77">
        <v>92316</v>
      </c>
    </row>
    <row r="82" spans="2:30" ht="15" customHeight="1">
      <c r="B82" s="74">
        <v>28227</v>
      </c>
      <c r="C82" s="75">
        <v>45112</v>
      </c>
      <c r="D82" s="75">
        <v>44132</v>
      </c>
      <c r="E82" s="75">
        <v>75104</v>
      </c>
      <c r="F82" s="75">
        <v>64116</v>
      </c>
      <c r="G82" s="75">
        <v>33127</v>
      </c>
      <c r="H82" s="75">
        <v>32825</v>
      </c>
      <c r="I82" s="75">
        <v>15096</v>
      </c>
      <c r="J82" s="77">
        <v>92337</v>
      </c>
      <c r="L82" s="74">
        <v>23462</v>
      </c>
      <c r="M82" s="75">
        <v>46203</v>
      </c>
      <c r="N82" s="75">
        <v>43150</v>
      </c>
      <c r="O82" s="75">
        <v>77076</v>
      </c>
      <c r="P82" s="75">
        <v>73120</v>
      </c>
      <c r="Q82" s="75">
        <v>33623</v>
      </c>
      <c r="R82" s="75">
        <v>32245</v>
      </c>
      <c r="S82" s="75">
        <v>48096</v>
      </c>
      <c r="T82" s="77">
        <v>92057</v>
      </c>
      <c r="V82" s="74">
        <v>28216</v>
      </c>
      <c r="W82" s="75">
        <v>45052</v>
      </c>
      <c r="X82" s="75">
        <v>44131</v>
      </c>
      <c r="Y82" s="75">
        <v>75104</v>
      </c>
      <c r="Z82" s="75">
        <v>64113</v>
      </c>
      <c r="AA82" s="75">
        <v>33124</v>
      </c>
      <c r="AB82" s="75">
        <v>32825</v>
      </c>
      <c r="AC82" s="75">
        <v>15096</v>
      </c>
      <c r="AD82" s="77">
        <v>92317</v>
      </c>
    </row>
    <row r="83" spans="2:30" ht="15" customHeight="1">
      <c r="B83" s="74">
        <v>28228</v>
      </c>
      <c r="C83" s="75">
        <v>45115</v>
      </c>
      <c r="D83" s="75">
        <v>44133</v>
      </c>
      <c r="E83" s="75">
        <v>75106</v>
      </c>
      <c r="F83" s="75">
        <v>64117</v>
      </c>
      <c r="G83" s="75">
        <v>33128</v>
      </c>
      <c r="H83" s="75">
        <v>32826</v>
      </c>
      <c r="I83" s="75">
        <v>15101</v>
      </c>
      <c r="J83" s="77">
        <v>92339</v>
      </c>
      <c r="L83" s="74">
        <v>23463</v>
      </c>
      <c r="M83" s="75">
        <v>46204</v>
      </c>
      <c r="N83" s="75">
        <v>43151</v>
      </c>
      <c r="O83" s="75">
        <v>77077</v>
      </c>
      <c r="P83" s="75">
        <v>73121</v>
      </c>
      <c r="Q83" s="75">
        <v>33624</v>
      </c>
      <c r="R83" s="75">
        <v>32246</v>
      </c>
      <c r="S83" s="75">
        <v>48097</v>
      </c>
      <c r="T83" s="77">
        <v>92058</v>
      </c>
      <c r="V83" s="74">
        <v>28217</v>
      </c>
      <c r="W83" s="75">
        <v>45053</v>
      </c>
      <c r="X83" s="75">
        <v>44132</v>
      </c>
      <c r="Y83" s="75">
        <v>75106</v>
      </c>
      <c r="Z83" s="75">
        <v>64114</v>
      </c>
      <c r="AA83" s="75">
        <v>33125</v>
      </c>
      <c r="AB83" s="75">
        <v>32826</v>
      </c>
      <c r="AC83" s="75">
        <v>15101</v>
      </c>
      <c r="AD83" s="77">
        <v>92318</v>
      </c>
    </row>
    <row r="84" spans="2:30" ht="15" customHeight="1">
      <c r="B84" s="74">
        <v>28229</v>
      </c>
      <c r="C84" s="75">
        <v>45118</v>
      </c>
      <c r="D84" s="75">
        <v>44134</v>
      </c>
      <c r="E84" s="75">
        <v>75114</v>
      </c>
      <c r="F84" s="75">
        <v>64118</v>
      </c>
      <c r="G84" s="75">
        <v>33129</v>
      </c>
      <c r="H84" s="75">
        <v>32827</v>
      </c>
      <c r="I84" s="75">
        <v>15102</v>
      </c>
      <c r="J84" s="77">
        <v>92340</v>
      </c>
      <c r="L84" s="74">
        <v>23464</v>
      </c>
      <c r="M84" s="75">
        <v>46205</v>
      </c>
      <c r="N84" s="75">
        <v>43153</v>
      </c>
      <c r="O84" s="75">
        <v>77078</v>
      </c>
      <c r="P84" s="75">
        <v>73122</v>
      </c>
      <c r="Q84" s="75">
        <v>33625</v>
      </c>
      <c r="R84" s="75">
        <v>32247</v>
      </c>
      <c r="S84" s="75">
        <v>48098</v>
      </c>
      <c r="T84" s="77">
        <v>92059</v>
      </c>
      <c r="V84" s="74">
        <v>28218</v>
      </c>
      <c r="W84" s="75">
        <v>45054</v>
      </c>
      <c r="X84" s="75">
        <v>44133</v>
      </c>
      <c r="Y84" s="75">
        <v>75114</v>
      </c>
      <c r="Z84" s="75">
        <v>64116</v>
      </c>
      <c r="AA84" s="75">
        <v>33126</v>
      </c>
      <c r="AB84" s="75">
        <v>32827</v>
      </c>
      <c r="AC84" s="75">
        <v>15102</v>
      </c>
      <c r="AD84" s="77">
        <v>92320</v>
      </c>
    </row>
    <row r="85" spans="2:30" ht="15" customHeight="1">
      <c r="B85" s="74">
        <v>28230</v>
      </c>
      <c r="C85" s="75">
        <v>45119</v>
      </c>
      <c r="D85" s="75">
        <v>44135</v>
      </c>
      <c r="E85" s="75">
        <v>75115</v>
      </c>
      <c r="F85" s="75">
        <v>64119</v>
      </c>
      <c r="G85" s="75">
        <v>33130</v>
      </c>
      <c r="H85" s="75">
        <v>32828</v>
      </c>
      <c r="I85" s="75">
        <v>15104</v>
      </c>
      <c r="J85" s="77">
        <v>92341</v>
      </c>
      <c r="L85" s="74">
        <v>23465</v>
      </c>
      <c r="M85" s="75">
        <v>46206</v>
      </c>
      <c r="N85" s="75">
        <v>43154</v>
      </c>
      <c r="O85" s="75">
        <v>77079</v>
      </c>
      <c r="P85" s="75">
        <v>73123</v>
      </c>
      <c r="Q85" s="75">
        <v>33626</v>
      </c>
      <c r="R85" s="75">
        <v>32250</v>
      </c>
      <c r="S85" s="75">
        <v>48099</v>
      </c>
      <c r="T85" s="77">
        <v>92060</v>
      </c>
      <c r="V85" s="74">
        <v>28219</v>
      </c>
      <c r="W85" s="75">
        <v>45055</v>
      </c>
      <c r="X85" s="75">
        <v>44134</v>
      </c>
      <c r="Y85" s="75">
        <v>75115</v>
      </c>
      <c r="Z85" s="75">
        <v>64117</v>
      </c>
      <c r="AA85" s="75">
        <v>33127</v>
      </c>
      <c r="AB85" s="75">
        <v>32828</v>
      </c>
      <c r="AC85" s="75">
        <v>15104</v>
      </c>
      <c r="AD85" s="77">
        <v>92321</v>
      </c>
    </row>
    <row r="86" spans="2:30" ht="15" customHeight="1">
      <c r="B86" s="74">
        <v>28231</v>
      </c>
      <c r="C86" s="75">
        <v>45120</v>
      </c>
      <c r="D86" s="75">
        <v>44136</v>
      </c>
      <c r="E86" s="75">
        <v>75116</v>
      </c>
      <c r="F86" s="75">
        <v>64120</v>
      </c>
      <c r="G86" s="75">
        <v>33131</v>
      </c>
      <c r="H86" s="75">
        <v>32829</v>
      </c>
      <c r="I86" s="75">
        <v>15106</v>
      </c>
      <c r="J86" s="77">
        <v>92342</v>
      </c>
      <c r="L86" s="74">
        <v>23466</v>
      </c>
      <c r="M86" s="75">
        <v>46207</v>
      </c>
      <c r="N86" s="75">
        <v>43155</v>
      </c>
      <c r="O86" s="75">
        <v>77080</v>
      </c>
      <c r="P86" s="75">
        <v>73124</v>
      </c>
      <c r="Q86" s="75">
        <v>33629</v>
      </c>
      <c r="R86" s="75">
        <v>32254</v>
      </c>
      <c r="S86" s="75">
        <v>48101</v>
      </c>
      <c r="T86" s="77">
        <v>92061</v>
      </c>
      <c r="V86" s="74">
        <v>28220</v>
      </c>
      <c r="W86" s="75">
        <v>45056</v>
      </c>
      <c r="X86" s="75">
        <v>44135</v>
      </c>
      <c r="Y86" s="75">
        <v>75116</v>
      </c>
      <c r="Z86" s="75">
        <v>64118</v>
      </c>
      <c r="AA86" s="75">
        <v>33128</v>
      </c>
      <c r="AB86" s="75">
        <v>32829</v>
      </c>
      <c r="AC86" s="75">
        <v>15106</v>
      </c>
      <c r="AD86" s="77">
        <v>92322</v>
      </c>
    </row>
    <row r="87" spans="2:30" ht="15" customHeight="1">
      <c r="B87" s="74">
        <v>28232</v>
      </c>
      <c r="C87" s="75">
        <v>45121</v>
      </c>
      <c r="D87" s="75">
        <v>44137</v>
      </c>
      <c r="E87" s="75">
        <v>75118</v>
      </c>
      <c r="F87" s="75">
        <v>64121</v>
      </c>
      <c r="G87" s="75">
        <v>33132</v>
      </c>
      <c r="H87" s="75">
        <v>32830</v>
      </c>
      <c r="I87" s="75">
        <v>15108</v>
      </c>
      <c r="J87" s="77">
        <v>92344</v>
      </c>
      <c r="L87" s="74">
        <v>23467</v>
      </c>
      <c r="M87" s="75">
        <v>46208</v>
      </c>
      <c r="N87" s="75">
        <v>43156</v>
      </c>
      <c r="O87" s="75">
        <v>77081</v>
      </c>
      <c r="P87" s="75">
        <v>73125</v>
      </c>
      <c r="Q87" s="75">
        <v>33630</v>
      </c>
      <c r="R87" s="75">
        <v>32255</v>
      </c>
      <c r="S87" s="75">
        <v>48111</v>
      </c>
      <c r="T87" s="77">
        <v>92064</v>
      </c>
      <c r="V87" s="74">
        <v>28221</v>
      </c>
      <c r="W87" s="75">
        <v>45061</v>
      </c>
      <c r="X87" s="75">
        <v>44136</v>
      </c>
      <c r="Y87" s="75">
        <v>75118</v>
      </c>
      <c r="Z87" s="75">
        <v>64119</v>
      </c>
      <c r="AA87" s="75">
        <v>33129</v>
      </c>
      <c r="AB87" s="75">
        <v>32830</v>
      </c>
      <c r="AC87" s="75">
        <v>15108</v>
      </c>
      <c r="AD87" s="77">
        <v>92323</v>
      </c>
    </row>
    <row r="88" spans="2:30" ht="15" customHeight="1">
      <c r="B88" s="74">
        <v>28233</v>
      </c>
      <c r="C88" s="75">
        <v>45122</v>
      </c>
      <c r="D88" s="75">
        <v>44138</v>
      </c>
      <c r="E88" s="75">
        <v>75119</v>
      </c>
      <c r="F88" s="75">
        <v>64123</v>
      </c>
      <c r="G88" s="75">
        <v>33133</v>
      </c>
      <c r="H88" s="75">
        <v>32831</v>
      </c>
      <c r="I88" s="75">
        <v>15110</v>
      </c>
      <c r="J88" s="77">
        <v>92345</v>
      </c>
      <c r="L88" s="74">
        <v>23471</v>
      </c>
      <c r="M88" s="75">
        <v>46209</v>
      </c>
      <c r="N88" s="75">
        <v>43157</v>
      </c>
      <c r="O88" s="75">
        <v>77082</v>
      </c>
      <c r="P88" s="75">
        <v>73126</v>
      </c>
      <c r="Q88" s="75">
        <v>33631</v>
      </c>
      <c r="R88" s="75">
        <v>32256</v>
      </c>
      <c r="S88" s="75">
        <v>48112</v>
      </c>
      <c r="T88" s="77">
        <v>92065</v>
      </c>
      <c r="V88" s="74">
        <v>28222</v>
      </c>
      <c r="W88" s="75">
        <v>45062</v>
      </c>
      <c r="X88" s="75">
        <v>44137</v>
      </c>
      <c r="Y88" s="75">
        <v>75119</v>
      </c>
      <c r="Z88" s="75">
        <v>64120</v>
      </c>
      <c r="AA88" s="75">
        <v>33130</v>
      </c>
      <c r="AB88" s="75">
        <v>32831</v>
      </c>
      <c r="AC88" s="75">
        <v>15110</v>
      </c>
      <c r="AD88" s="77">
        <v>92324</v>
      </c>
    </row>
    <row r="89" spans="2:30" ht="15" customHeight="1">
      <c r="B89" s="74">
        <v>28234</v>
      </c>
      <c r="C89" s="75">
        <v>45130</v>
      </c>
      <c r="D89" s="75">
        <v>44139</v>
      </c>
      <c r="E89" s="75">
        <v>75120</v>
      </c>
      <c r="F89" s="75">
        <v>64124</v>
      </c>
      <c r="G89" s="75">
        <v>33134</v>
      </c>
      <c r="H89" s="75">
        <v>32832</v>
      </c>
      <c r="I89" s="75">
        <v>15112</v>
      </c>
      <c r="J89" s="77">
        <v>92346</v>
      </c>
      <c r="L89" s="74">
        <v>23479</v>
      </c>
      <c r="M89" s="75">
        <v>46211</v>
      </c>
      <c r="N89" s="75">
        <v>43162</v>
      </c>
      <c r="O89" s="75">
        <v>77083</v>
      </c>
      <c r="P89" s="75">
        <v>73127</v>
      </c>
      <c r="Q89" s="75">
        <v>33633</v>
      </c>
      <c r="R89" s="75">
        <v>32257</v>
      </c>
      <c r="S89" s="75">
        <v>48114</v>
      </c>
      <c r="T89" s="77">
        <v>92066</v>
      </c>
      <c r="V89" s="74">
        <v>28223</v>
      </c>
      <c r="W89" s="75">
        <v>45063</v>
      </c>
      <c r="X89" s="75">
        <v>44138</v>
      </c>
      <c r="Y89" s="75">
        <v>75120</v>
      </c>
      <c r="Z89" s="75">
        <v>64121</v>
      </c>
      <c r="AA89" s="75">
        <v>33131</v>
      </c>
      <c r="AB89" s="75">
        <v>32832</v>
      </c>
      <c r="AC89" s="75">
        <v>15112</v>
      </c>
      <c r="AD89" s="77">
        <v>92325</v>
      </c>
    </row>
    <row r="90" spans="2:30" ht="15" customHeight="1">
      <c r="B90" s="74">
        <v>28235</v>
      </c>
      <c r="C90" s="75">
        <v>45131</v>
      </c>
      <c r="D90" s="75">
        <v>44140</v>
      </c>
      <c r="E90" s="75">
        <v>75121</v>
      </c>
      <c r="F90" s="75">
        <v>64125</v>
      </c>
      <c r="G90" s="75">
        <v>33135</v>
      </c>
      <c r="H90" s="75">
        <v>32833</v>
      </c>
      <c r="I90" s="75">
        <v>15116</v>
      </c>
      <c r="J90" s="77">
        <v>92350</v>
      </c>
      <c r="L90" s="74">
        <v>23487</v>
      </c>
      <c r="M90" s="75">
        <v>46214</v>
      </c>
      <c r="N90" s="75">
        <v>43163</v>
      </c>
      <c r="O90" s="75">
        <v>77084</v>
      </c>
      <c r="P90" s="75">
        <v>73128</v>
      </c>
      <c r="Q90" s="75">
        <v>33634</v>
      </c>
      <c r="R90" s="75">
        <v>32258</v>
      </c>
      <c r="S90" s="75">
        <v>48116</v>
      </c>
      <c r="T90" s="77">
        <v>92067</v>
      </c>
      <c r="V90" s="74">
        <v>28224</v>
      </c>
      <c r="W90" s="75">
        <v>45064</v>
      </c>
      <c r="X90" s="75">
        <v>44139</v>
      </c>
      <c r="Y90" s="75">
        <v>75121</v>
      </c>
      <c r="Z90" s="75">
        <v>64123</v>
      </c>
      <c r="AA90" s="75">
        <v>33132</v>
      </c>
      <c r="AB90" s="75">
        <v>32833</v>
      </c>
      <c r="AC90" s="75">
        <v>15116</v>
      </c>
      <c r="AD90" s="77">
        <v>92326</v>
      </c>
    </row>
    <row r="91" spans="2:30" ht="15" customHeight="1">
      <c r="B91" s="74">
        <v>28236</v>
      </c>
      <c r="C91" s="75">
        <v>45140</v>
      </c>
      <c r="D91" s="75">
        <v>44141</v>
      </c>
      <c r="E91" s="75">
        <v>75123</v>
      </c>
      <c r="F91" s="75">
        <v>64126</v>
      </c>
      <c r="G91" s="75">
        <v>33136</v>
      </c>
      <c r="H91" s="75">
        <v>32834</v>
      </c>
      <c r="I91" s="75">
        <v>15120</v>
      </c>
      <c r="J91" s="77">
        <v>92352</v>
      </c>
      <c r="L91" s="74">
        <v>23501</v>
      </c>
      <c r="M91" s="75">
        <v>46216</v>
      </c>
      <c r="N91" s="75">
        <v>43164</v>
      </c>
      <c r="O91" s="75">
        <v>77085</v>
      </c>
      <c r="P91" s="75">
        <v>73129</v>
      </c>
      <c r="Q91" s="75">
        <v>33635</v>
      </c>
      <c r="R91" s="75">
        <v>32259</v>
      </c>
      <c r="S91" s="75">
        <v>48120</v>
      </c>
      <c r="T91" s="77">
        <v>92068</v>
      </c>
      <c r="V91" s="74">
        <v>28226</v>
      </c>
      <c r="W91" s="75">
        <v>45065</v>
      </c>
      <c r="X91" s="75">
        <v>44140</v>
      </c>
      <c r="Y91" s="75">
        <v>75123</v>
      </c>
      <c r="Z91" s="75">
        <v>64124</v>
      </c>
      <c r="AA91" s="75">
        <v>33133</v>
      </c>
      <c r="AB91" s="75">
        <v>32834</v>
      </c>
      <c r="AC91" s="75">
        <v>15120</v>
      </c>
      <c r="AD91" s="77">
        <v>92327</v>
      </c>
    </row>
    <row r="92" spans="2:30" ht="15" customHeight="1">
      <c r="B92" s="74">
        <v>28237</v>
      </c>
      <c r="C92" s="75">
        <v>45145</v>
      </c>
      <c r="D92" s="75">
        <v>44142</v>
      </c>
      <c r="E92" s="75">
        <v>75125</v>
      </c>
      <c r="F92" s="75">
        <v>64127</v>
      </c>
      <c r="G92" s="75">
        <v>33137</v>
      </c>
      <c r="H92" s="75">
        <v>32835</v>
      </c>
      <c r="I92" s="75">
        <v>15122</v>
      </c>
      <c r="J92" s="77">
        <v>92354</v>
      </c>
      <c r="L92" s="74">
        <v>23502</v>
      </c>
      <c r="M92" s="75">
        <v>46217</v>
      </c>
      <c r="N92" s="75">
        <v>43195</v>
      </c>
      <c r="O92" s="75">
        <v>77086</v>
      </c>
      <c r="P92" s="75">
        <v>73130</v>
      </c>
      <c r="Q92" s="75">
        <v>33637</v>
      </c>
      <c r="R92" s="75">
        <v>32260</v>
      </c>
      <c r="S92" s="75">
        <v>48121</v>
      </c>
      <c r="T92" s="77">
        <v>92069</v>
      </c>
      <c r="V92" s="74">
        <v>28227</v>
      </c>
      <c r="W92" s="75">
        <v>45066</v>
      </c>
      <c r="X92" s="75">
        <v>44141</v>
      </c>
      <c r="Y92" s="75">
        <v>75125</v>
      </c>
      <c r="Z92" s="75">
        <v>64125</v>
      </c>
      <c r="AA92" s="75">
        <v>33134</v>
      </c>
      <c r="AB92" s="75">
        <v>32835</v>
      </c>
      <c r="AC92" s="75">
        <v>15122</v>
      </c>
      <c r="AD92" s="77">
        <v>92329</v>
      </c>
    </row>
    <row r="93" spans="2:30" ht="15" customHeight="1">
      <c r="B93" s="74">
        <v>28241</v>
      </c>
      <c r="C93" s="75">
        <v>45147</v>
      </c>
      <c r="D93" s="75">
        <v>44143</v>
      </c>
      <c r="E93" s="75">
        <v>75126</v>
      </c>
      <c r="F93" s="75">
        <v>64128</v>
      </c>
      <c r="G93" s="75">
        <v>33138</v>
      </c>
      <c r="H93" s="75">
        <v>32836</v>
      </c>
      <c r="I93" s="75">
        <v>15123</v>
      </c>
      <c r="J93" s="77">
        <v>92356</v>
      </c>
      <c r="L93" s="74">
        <v>23503</v>
      </c>
      <c r="M93" s="75">
        <v>46218</v>
      </c>
      <c r="N93" s="75">
        <v>43196</v>
      </c>
      <c r="O93" s="75">
        <v>77087</v>
      </c>
      <c r="P93" s="75">
        <v>73131</v>
      </c>
      <c r="Q93" s="75">
        <v>33646</v>
      </c>
      <c r="R93" s="75">
        <v>32266</v>
      </c>
      <c r="S93" s="75">
        <v>48122</v>
      </c>
      <c r="T93" s="77">
        <v>92070</v>
      </c>
      <c r="V93" s="74">
        <v>28228</v>
      </c>
      <c r="W93" s="75">
        <v>45067</v>
      </c>
      <c r="X93" s="75">
        <v>44142</v>
      </c>
      <c r="Y93" s="75">
        <v>75126</v>
      </c>
      <c r="Z93" s="75">
        <v>64126</v>
      </c>
      <c r="AA93" s="75">
        <v>33135</v>
      </c>
      <c r="AB93" s="75">
        <v>32836</v>
      </c>
      <c r="AC93" s="75">
        <v>15123</v>
      </c>
      <c r="AD93" s="77">
        <v>92331</v>
      </c>
    </row>
    <row r="94" spans="2:30" ht="15" customHeight="1">
      <c r="B94" s="74">
        <v>28242</v>
      </c>
      <c r="C94" s="75">
        <v>45150</v>
      </c>
      <c r="D94" s="75">
        <v>44144</v>
      </c>
      <c r="E94" s="75">
        <v>75132</v>
      </c>
      <c r="F94" s="75">
        <v>64129</v>
      </c>
      <c r="G94" s="75">
        <v>33139</v>
      </c>
      <c r="H94" s="75">
        <v>32837</v>
      </c>
      <c r="I94" s="75">
        <v>15126</v>
      </c>
      <c r="J94" s="77">
        <v>92357</v>
      </c>
      <c r="L94" s="74">
        <v>23504</v>
      </c>
      <c r="M94" s="75">
        <v>46219</v>
      </c>
      <c r="N94" s="75">
        <v>43198</v>
      </c>
      <c r="O94" s="75">
        <v>77088</v>
      </c>
      <c r="P94" s="75">
        <v>73132</v>
      </c>
      <c r="Q94" s="75">
        <v>33647</v>
      </c>
      <c r="R94" s="75">
        <v>32267</v>
      </c>
      <c r="S94" s="75">
        <v>48123</v>
      </c>
      <c r="T94" s="77">
        <v>92071</v>
      </c>
      <c r="V94" s="74">
        <v>28229</v>
      </c>
      <c r="W94" s="75">
        <v>45068</v>
      </c>
      <c r="X94" s="75">
        <v>44143</v>
      </c>
      <c r="Y94" s="75">
        <v>75132</v>
      </c>
      <c r="Z94" s="75">
        <v>64127</v>
      </c>
      <c r="AA94" s="75">
        <v>33136</v>
      </c>
      <c r="AB94" s="75">
        <v>32837</v>
      </c>
      <c r="AC94" s="75">
        <v>15126</v>
      </c>
      <c r="AD94" s="77">
        <v>92332</v>
      </c>
    </row>
    <row r="95" spans="2:30" ht="15" customHeight="1">
      <c r="B95" s="74">
        <v>28243</v>
      </c>
      <c r="C95" s="75">
        <v>45152</v>
      </c>
      <c r="D95" s="75">
        <v>44145</v>
      </c>
      <c r="E95" s="75">
        <v>75134</v>
      </c>
      <c r="F95" s="75">
        <v>64130</v>
      </c>
      <c r="G95" s="75">
        <v>33140</v>
      </c>
      <c r="H95" s="75">
        <v>32839</v>
      </c>
      <c r="I95" s="75">
        <v>15127</v>
      </c>
      <c r="J95" s="77">
        <v>92358</v>
      </c>
      <c r="L95" s="74">
        <v>23505</v>
      </c>
      <c r="M95" s="75">
        <v>46220</v>
      </c>
      <c r="N95" s="75">
        <v>43199</v>
      </c>
      <c r="O95" s="75">
        <v>77089</v>
      </c>
      <c r="P95" s="75">
        <v>73134</v>
      </c>
      <c r="Q95" s="75">
        <v>33650</v>
      </c>
      <c r="R95" s="75">
        <v>32277</v>
      </c>
      <c r="S95" s="75">
        <v>48124</v>
      </c>
      <c r="T95" s="77">
        <v>92072</v>
      </c>
      <c r="V95" s="74">
        <v>28230</v>
      </c>
      <c r="W95" s="75">
        <v>45069</v>
      </c>
      <c r="X95" s="75">
        <v>44144</v>
      </c>
      <c r="Y95" s="75">
        <v>75134</v>
      </c>
      <c r="Z95" s="75">
        <v>64128</v>
      </c>
      <c r="AA95" s="75">
        <v>33137</v>
      </c>
      <c r="AB95" s="75">
        <v>32839</v>
      </c>
      <c r="AC95" s="75">
        <v>15127</v>
      </c>
      <c r="AD95" s="77">
        <v>92333</v>
      </c>
    </row>
    <row r="96" spans="2:30" ht="15" customHeight="1">
      <c r="B96" s="74">
        <v>28244</v>
      </c>
      <c r="C96" s="75">
        <v>45153</v>
      </c>
      <c r="D96" s="75">
        <v>44146</v>
      </c>
      <c r="E96" s="75">
        <v>75135</v>
      </c>
      <c r="F96" s="75">
        <v>64131</v>
      </c>
      <c r="G96" s="75">
        <v>33141</v>
      </c>
      <c r="H96" s="75">
        <v>32853</v>
      </c>
      <c r="I96" s="75">
        <v>15129</v>
      </c>
      <c r="J96" s="77">
        <v>92359</v>
      </c>
      <c r="L96" s="74">
        <v>23506</v>
      </c>
      <c r="M96" s="75">
        <v>46221</v>
      </c>
      <c r="N96" s="75">
        <v>43201</v>
      </c>
      <c r="O96" s="75">
        <v>77090</v>
      </c>
      <c r="P96" s="75">
        <v>73135</v>
      </c>
      <c r="Q96" s="75">
        <v>33651</v>
      </c>
      <c r="R96" s="75">
        <v>32290</v>
      </c>
      <c r="S96" s="75">
        <v>48125</v>
      </c>
      <c r="T96" s="77">
        <v>92074</v>
      </c>
      <c r="V96" s="74">
        <v>28231</v>
      </c>
      <c r="W96" s="75">
        <v>45071</v>
      </c>
      <c r="X96" s="75">
        <v>44145</v>
      </c>
      <c r="Y96" s="75">
        <v>75135</v>
      </c>
      <c r="Z96" s="75">
        <v>64129</v>
      </c>
      <c r="AA96" s="75">
        <v>33138</v>
      </c>
      <c r="AB96" s="75">
        <v>32853</v>
      </c>
      <c r="AC96" s="75">
        <v>15129</v>
      </c>
      <c r="AD96" s="77">
        <v>92334</v>
      </c>
    </row>
    <row r="97" spans="2:30" ht="15" customHeight="1">
      <c r="B97" s="74">
        <v>28246</v>
      </c>
      <c r="C97" s="75">
        <v>45154</v>
      </c>
      <c r="D97" s="75">
        <v>44147</v>
      </c>
      <c r="E97" s="75">
        <v>75137</v>
      </c>
      <c r="F97" s="75">
        <v>64132</v>
      </c>
      <c r="G97" s="75">
        <v>33142</v>
      </c>
      <c r="H97" s="75">
        <v>32854</v>
      </c>
      <c r="I97" s="75">
        <v>15131</v>
      </c>
      <c r="J97" s="77">
        <v>92368</v>
      </c>
      <c r="L97" s="74">
        <v>23507</v>
      </c>
      <c r="M97" s="75">
        <v>46222</v>
      </c>
      <c r="N97" s="75">
        <v>43202</v>
      </c>
      <c r="O97" s="75">
        <v>77091</v>
      </c>
      <c r="P97" s="75">
        <v>73136</v>
      </c>
      <c r="Q97" s="75">
        <v>33655</v>
      </c>
      <c r="R97" s="75">
        <v>32656</v>
      </c>
      <c r="S97" s="75">
        <v>48126</v>
      </c>
      <c r="T97" s="77">
        <v>92075</v>
      </c>
      <c r="V97" s="74">
        <v>28232</v>
      </c>
      <c r="W97" s="75">
        <v>45101</v>
      </c>
      <c r="X97" s="75">
        <v>44146</v>
      </c>
      <c r="Y97" s="75">
        <v>75137</v>
      </c>
      <c r="Z97" s="75">
        <v>64130</v>
      </c>
      <c r="AA97" s="75">
        <v>33139</v>
      </c>
      <c r="AB97" s="75">
        <v>32854</v>
      </c>
      <c r="AC97" s="75">
        <v>15131</v>
      </c>
      <c r="AD97" s="77">
        <v>92335</v>
      </c>
    </row>
    <row r="98" spans="2:30" ht="15" customHeight="1">
      <c r="B98" s="74">
        <v>28247</v>
      </c>
      <c r="C98" s="75">
        <v>45156</v>
      </c>
      <c r="D98" s="75">
        <v>44149</v>
      </c>
      <c r="E98" s="75">
        <v>75138</v>
      </c>
      <c r="F98" s="75">
        <v>64133</v>
      </c>
      <c r="G98" s="75">
        <v>33143</v>
      </c>
      <c r="H98" s="75">
        <v>32855</v>
      </c>
      <c r="I98" s="75">
        <v>15132</v>
      </c>
      <c r="J98" s="77">
        <v>92369</v>
      </c>
      <c r="L98" s="74">
        <v>23508</v>
      </c>
      <c r="M98" s="75">
        <v>46223</v>
      </c>
      <c r="N98" s="75">
        <v>43203</v>
      </c>
      <c r="O98" s="75">
        <v>77092</v>
      </c>
      <c r="P98" s="75">
        <v>73137</v>
      </c>
      <c r="Q98" s="75">
        <v>33660</v>
      </c>
      <c r="R98" s="75"/>
      <c r="S98" s="75">
        <v>48127</v>
      </c>
      <c r="T98" s="77">
        <v>92078</v>
      </c>
      <c r="V98" s="74">
        <v>28233</v>
      </c>
      <c r="W98" s="75">
        <v>45102</v>
      </c>
      <c r="X98" s="75">
        <v>44147</v>
      </c>
      <c r="Y98" s="75">
        <v>75138</v>
      </c>
      <c r="Z98" s="75">
        <v>64131</v>
      </c>
      <c r="AA98" s="75">
        <v>33140</v>
      </c>
      <c r="AB98" s="75">
        <v>32855</v>
      </c>
      <c r="AC98" s="75">
        <v>15132</v>
      </c>
      <c r="AD98" s="77">
        <v>92336</v>
      </c>
    </row>
    <row r="99" spans="2:30" ht="15" customHeight="1">
      <c r="B99" s="74">
        <v>28250</v>
      </c>
      <c r="C99" s="75">
        <v>45157</v>
      </c>
      <c r="D99" s="75">
        <v>44178</v>
      </c>
      <c r="E99" s="75">
        <v>75141</v>
      </c>
      <c r="F99" s="75">
        <v>64134</v>
      </c>
      <c r="G99" s="75">
        <v>33144</v>
      </c>
      <c r="H99" s="75">
        <v>32856</v>
      </c>
      <c r="I99" s="75">
        <v>15133</v>
      </c>
      <c r="J99" s="77">
        <v>92371</v>
      </c>
      <c r="L99" s="74">
        <v>23509</v>
      </c>
      <c r="M99" s="75">
        <v>46224</v>
      </c>
      <c r="N99" s="75">
        <v>43204</v>
      </c>
      <c r="O99" s="75">
        <v>77093</v>
      </c>
      <c r="P99" s="75">
        <v>73139</v>
      </c>
      <c r="Q99" s="75">
        <v>33661</v>
      </c>
      <c r="R99" s="75"/>
      <c r="S99" s="75">
        <v>48128</v>
      </c>
      <c r="T99" s="77">
        <v>92079</v>
      </c>
      <c r="V99" s="74">
        <v>28234</v>
      </c>
      <c r="W99" s="75">
        <v>45103</v>
      </c>
      <c r="X99" s="75">
        <v>44149</v>
      </c>
      <c r="Y99" s="75">
        <v>75141</v>
      </c>
      <c r="Z99" s="75">
        <v>64132</v>
      </c>
      <c r="AA99" s="75">
        <v>33141</v>
      </c>
      <c r="AB99" s="75">
        <v>32856</v>
      </c>
      <c r="AC99" s="75">
        <v>15133</v>
      </c>
      <c r="AD99" s="77">
        <v>92337</v>
      </c>
    </row>
    <row r="100" spans="2:30" ht="15" customHeight="1">
      <c r="B100" s="74">
        <v>28253</v>
      </c>
      <c r="C100" s="75">
        <v>45158</v>
      </c>
      <c r="D100" s="75">
        <v>44181</v>
      </c>
      <c r="E100" s="75">
        <v>75142</v>
      </c>
      <c r="F100" s="75">
        <v>64136</v>
      </c>
      <c r="G100" s="75">
        <v>33145</v>
      </c>
      <c r="H100" s="75">
        <v>32857</v>
      </c>
      <c r="I100" s="75">
        <v>15134</v>
      </c>
      <c r="J100" s="77">
        <v>92372</v>
      </c>
      <c r="L100" s="74">
        <v>23510</v>
      </c>
      <c r="M100" s="75">
        <v>46225</v>
      </c>
      <c r="N100" s="75">
        <v>43205</v>
      </c>
      <c r="O100" s="75">
        <v>77094</v>
      </c>
      <c r="P100" s="75">
        <v>73140</v>
      </c>
      <c r="Q100" s="75">
        <v>33662</v>
      </c>
      <c r="R100" s="75"/>
      <c r="S100" s="75">
        <v>48134</v>
      </c>
      <c r="T100" s="77">
        <v>92081</v>
      </c>
      <c r="V100" s="74">
        <v>28235</v>
      </c>
      <c r="W100" s="75">
        <v>45106</v>
      </c>
      <c r="X100" s="75">
        <v>44178</v>
      </c>
      <c r="Y100" s="75">
        <v>75142</v>
      </c>
      <c r="Z100" s="75">
        <v>64133</v>
      </c>
      <c r="AA100" s="75">
        <v>33142</v>
      </c>
      <c r="AB100" s="75">
        <v>32857</v>
      </c>
      <c r="AC100" s="75">
        <v>15134</v>
      </c>
      <c r="AD100" s="77">
        <v>92338</v>
      </c>
    </row>
    <row r="101" spans="2:30" ht="15" customHeight="1">
      <c r="B101" s="74">
        <v>28254</v>
      </c>
      <c r="C101" s="75">
        <v>45160</v>
      </c>
      <c r="D101" s="75">
        <v>44185</v>
      </c>
      <c r="E101" s="75">
        <v>75143</v>
      </c>
      <c r="F101" s="75">
        <v>64137</v>
      </c>
      <c r="G101" s="75">
        <v>33146</v>
      </c>
      <c r="H101" s="75">
        <v>32858</v>
      </c>
      <c r="I101" s="75">
        <v>15135</v>
      </c>
      <c r="J101" s="77">
        <v>92373</v>
      </c>
      <c r="L101" s="74">
        <v>23511</v>
      </c>
      <c r="M101" s="75">
        <v>46226</v>
      </c>
      <c r="N101" s="75">
        <v>43206</v>
      </c>
      <c r="O101" s="75">
        <v>77095</v>
      </c>
      <c r="P101" s="75">
        <v>73141</v>
      </c>
      <c r="Q101" s="75">
        <v>33663</v>
      </c>
      <c r="R101" s="75"/>
      <c r="S101" s="75">
        <v>48135</v>
      </c>
      <c r="T101" s="77">
        <v>92082</v>
      </c>
      <c r="V101" s="74">
        <v>28236</v>
      </c>
      <c r="W101" s="75">
        <v>45107</v>
      </c>
      <c r="X101" s="75">
        <v>44181</v>
      </c>
      <c r="Y101" s="75">
        <v>75143</v>
      </c>
      <c r="Z101" s="75">
        <v>64134</v>
      </c>
      <c r="AA101" s="75">
        <v>33143</v>
      </c>
      <c r="AB101" s="75">
        <v>32858</v>
      </c>
      <c r="AC101" s="75">
        <v>15135</v>
      </c>
      <c r="AD101" s="77">
        <v>92339</v>
      </c>
    </row>
    <row r="102" spans="2:30" ht="15" customHeight="1">
      <c r="B102" s="74">
        <v>28255</v>
      </c>
      <c r="C102" s="75">
        <v>45162</v>
      </c>
      <c r="D102" s="75">
        <v>44188</v>
      </c>
      <c r="E102" s="75">
        <v>75146</v>
      </c>
      <c r="F102" s="75">
        <v>64138</v>
      </c>
      <c r="G102" s="75">
        <v>33147</v>
      </c>
      <c r="H102" s="75">
        <v>32859</v>
      </c>
      <c r="I102" s="75">
        <v>15136</v>
      </c>
      <c r="J102" s="77">
        <v>92374</v>
      </c>
      <c r="L102" s="74">
        <v>23512</v>
      </c>
      <c r="M102" s="75">
        <v>46227</v>
      </c>
      <c r="N102" s="75">
        <v>43207</v>
      </c>
      <c r="O102" s="75">
        <v>77096</v>
      </c>
      <c r="P102" s="75">
        <v>73142</v>
      </c>
      <c r="Q102" s="75">
        <v>33664</v>
      </c>
      <c r="R102" s="75"/>
      <c r="S102" s="75">
        <v>48136</v>
      </c>
      <c r="T102" s="77">
        <v>92083</v>
      </c>
      <c r="V102" s="74">
        <v>28237</v>
      </c>
      <c r="W102" s="75">
        <v>45111</v>
      </c>
      <c r="X102" s="75">
        <v>44185</v>
      </c>
      <c r="Y102" s="75">
        <v>75146</v>
      </c>
      <c r="Z102" s="75">
        <v>64136</v>
      </c>
      <c r="AA102" s="75">
        <v>33144</v>
      </c>
      <c r="AB102" s="75">
        <v>32859</v>
      </c>
      <c r="AC102" s="75">
        <v>15136</v>
      </c>
      <c r="AD102" s="77">
        <v>92340</v>
      </c>
    </row>
    <row r="103" spans="2:30" ht="15" customHeight="1">
      <c r="B103" s="74">
        <v>28256</v>
      </c>
      <c r="C103" s="75">
        <v>45167</v>
      </c>
      <c r="D103" s="75">
        <v>44189</v>
      </c>
      <c r="E103" s="75">
        <v>75147</v>
      </c>
      <c r="F103" s="75">
        <v>64139</v>
      </c>
      <c r="G103" s="75">
        <v>33148</v>
      </c>
      <c r="H103" s="75">
        <v>32860</v>
      </c>
      <c r="I103" s="75">
        <v>15137</v>
      </c>
      <c r="J103" s="77">
        <v>92375</v>
      </c>
      <c r="L103" s="74">
        <v>23513</v>
      </c>
      <c r="M103" s="75">
        <v>46228</v>
      </c>
      <c r="N103" s="75">
        <v>43209</v>
      </c>
      <c r="O103" s="75">
        <v>77097</v>
      </c>
      <c r="P103" s="75">
        <v>73143</v>
      </c>
      <c r="Q103" s="75">
        <v>33672</v>
      </c>
      <c r="R103" s="75"/>
      <c r="S103" s="75">
        <v>48137</v>
      </c>
      <c r="T103" s="77">
        <v>92084</v>
      </c>
      <c r="V103" s="74">
        <v>28241</v>
      </c>
      <c r="W103" s="75">
        <v>45112</v>
      </c>
      <c r="X103" s="75">
        <v>44188</v>
      </c>
      <c r="Y103" s="75">
        <v>75147</v>
      </c>
      <c r="Z103" s="75">
        <v>64137</v>
      </c>
      <c r="AA103" s="75">
        <v>33145</v>
      </c>
      <c r="AB103" s="75">
        <v>32860</v>
      </c>
      <c r="AC103" s="75">
        <v>15137</v>
      </c>
      <c r="AD103" s="77">
        <v>92341</v>
      </c>
    </row>
    <row r="104" spans="2:30" ht="15" customHeight="1">
      <c r="B104" s="74">
        <v>28258</v>
      </c>
      <c r="C104" s="75">
        <v>45168</v>
      </c>
      <c r="D104" s="75">
        <v>44190</v>
      </c>
      <c r="E104" s="75">
        <v>75149</v>
      </c>
      <c r="F104" s="75">
        <v>64141</v>
      </c>
      <c r="G104" s="75">
        <v>33149</v>
      </c>
      <c r="H104" s="75">
        <v>32861</v>
      </c>
      <c r="I104" s="75">
        <v>15139</v>
      </c>
      <c r="J104" s="77">
        <v>92376</v>
      </c>
      <c r="L104" s="74">
        <v>23514</v>
      </c>
      <c r="M104" s="75">
        <v>46229</v>
      </c>
      <c r="N104" s="75">
        <v>43210</v>
      </c>
      <c r="O104" s="75">
        <v>77098</v>
      </c>
      <c r="P104" s="75">
        <v>73144</v>
      </c>
      <c r="Q104" s="75">
        <v>33673</v>
      </c>
      <c r="R104" s="75"/>
      <c r="S104" s="75">
        <v>48138</v>
      </c>
      <c r="T104" s="77">
        <v>92085</v>
      </c>
      <c r="V104" s="74">
        <v>28242</v>
      </c>
      <c r="W104" s="75">
        <v>45113</v>
      </c>
      <c r="X104" s="75">
        <v>44189</v>
      </c>
      <c r="Y104" s="75">
        <v>75149</v>
      </c>
      <c r="Z104" s="75">
        <v>64138</v>
      </c>
      <c r="AA104" s="75">
        <v>33146</v>
      </c>
      <c r="AB104" s="75">
        <v>32861</v>
      </c>
      <c r="AC104" s="75">
        <v>15139</v>
      </c>
      <c r="AD104" s="77">
        <v>92342</v>
      </c>
    </row>
    <row r="105" spans="2:30" ht="15" customHeight="1">
      <c r="B105" s="74">
        <v>28260</v>
      </c>
      <c r="C105" s="75">
        <v>45171</v>
      </c>
      <c r="D105" s="75">
        <v>44191</v>
      </c>
      <c r="E105" s="75">
        <v>75150</v>
      </c>
      <c r="F105" s="75">
        <v>64144</v>
      </c>
      <c r="G105" s="75">
        <v>33150</v>
      </c>
      <c r="H105" s="75">
        <v>32862</v>
      </c>
      <c r="I105" s="75">
        <v>15140</v>
      </c>
      <c r="J105" s="77">
        <v>92377</v>
      </c>
      <c r="L105" s="74">
        <v>23515</v>
      </c>
      <c r="M105" s="75">
        <v>46230</v>
      </c>
      <c r="N105" s="75">
        <v>43211</v>
      </c>
      <c r="O105" s="75">
        <v>77099</v>
      </c>
      <c r="P105" s="75">
        <v>73145</v>
      </c>
      <c r="Q105" s="75">
        <v>33674</v>
      </c>
      <c r="R105" s="75"/>
      <c r="S105" s="75">
        <v>48139</v>
      </c>
      <c r="T105" s="77">
        <v>92086</v>
      </c>
      <c r="V105" s="74">
        <v>28243</v>
      </c>
      <c r="W105" s="75">
        <v>45115</v>
      </c>
      <c r="X105" s="75">
        <v>44190</v>
      </c>
      <c r="Y105" s="75">
        <v>75150</v>
      </c>
      <c r="Z105" s="75">
        <v>64139</v>
      </c>
      <c r="AA105" s="75">
        <v>33147</v>
      </c>
      <c r="AB105" s="75">
        <v>32862</v>
      </c>
      <c r="AC105" s="75">
        <v>15140</v>
      </c>
      <c r="AD105" s="77">
        <v>92344</v>
      </c>
    </row>
    <row r="106" spans="2:30" ht="15" customHeight="1">
      <c r="B106" s="74">
        <v>28262</v>
      </c>
      <c r="C106" s="75">
        <v>45174</v>
      </c>
      <c r="D106" s="75">
        <v>44192</v>
      </c>
      <c r="E106" s="75">
        <v>75152</v>
      </c>
      <c r="F106" s="75">
        <v>64145</v>
      </c>
      <c r="G106" s="75">
        <v>33151</v>
      </c>
      <c r="H106" s="75">
        <v>32867</v>
      </c>
      <c r="I106" s="75">
        <v>15142</v>
      </c>
      <c r="J106" s="77">
        <v>92378</v>
      </c>
      <c r="L106" s="74">
        <v>23517</v>
      </c>
      <c r="M106" s="75">
        <v>46231</v>
      </c>
      <c r="N106" s="75">
        <v>43212</v>
      </c>
      <c r="O106" s="75">
        <v>77201</v>
      </c>
      <c r="P106" s="75">
        <v>73146</v>
      </c>
      <c r="Q106" s="75">
        <v>33675</v>
      </c>
      <c r="R106" s="75"/>
      <c r="S106" s="75">
        <v>48141</v>
      </c>
      <c r="T106" s="77">
        <v>92088</v>
      </c>
      <c r="V106" s="74">
        <v>28244</v>
      </c>
      <c r="W106" s="75">
        <v>45118</v>
      </c>
      <c r="X106" s="75">
        <v>44191</v>
      </c>
      <c r="Y106" s="75">
        <v>75152</v>
      </c>
      <c r="Z106" s="75">
        <v>64141</v>
      </c>
      <c r="AA106" s="75">
        <v>33148</v>
      </c>
      <c r="AB106" s="75">
        <v>32867</v>
      </c>
      <c r="AC106" s="75">
        <v>15142</v>
      </c>
      <c r="AD106" s="77">
        <v>92345</v>
      </c>
    </row>
    <row r="107" spans="2:30" ht="15" customHeight="1">
      <c r="B107" s="74">
        <v>28263</v>
      </c>
      <c r="C107" s="75">
        <v>45176</v>
      </c>
      <c r="D107" s="75">
        <v>44193</v>
      </c>
      <c r="E107" s="75">
        <v>75154</v>
      </c>
      <c r="F107" s="75">
        <v>64146</v>
      </c>
      <c r="G107" s="75">
        <v>33152</v>
      </c>
      <c r="H107" s="75">
        <v>32868</v>
      </c>
      <c r="I107" s="75">
        <v>15143</v>
      </c>
      <c r="J107" s="77">
        <v>92382</v>
      </c>
      <c r="L107" s="74">
        <v>23518</v>
      </c>
      <c r="M107" s="75">
        <v>46234</v>
      </c>
      <c r="N107" s="75">
        <v>43213</v>
      </c>
      <c r="O107" s="75">
        <v>77202</v>
      </c>
      <c r="P107" s="75">
        <v>73147</v>
      </c>
      <c r="Q107" s="75">
        <v>33677</v>
      </c>
      <c r="R107" s="75"/>
      <c r="S107" s="75">
        <v>48143</v>
      </c>
      <c r="T107" s="77">
        <v>92090</v>
      </c>
      <c r="V107" s="74">
        <v>28246</v>
      </c>
      <c r="W107" s="75">
        <v>45119</v>
      </c>
      <c r="X107" s="75">
        <v>44192</v>
      </c>
      <c r="Y107" s="75">
        <v>75154</v>
      </c>
      <c r="Z107" s="75">
        <v>64144</v>
      </c>
      <c r="AA107" s="75">
        <v>33149</v>
      </c>
      <c r="AB107" s="75">
        <v>32868</v>
      </c>
      <c r="AC107" s="75">
        <v>15143</v>
      </c>
      <c r="AD107" s="77">
        <v>92346</v>
      </c>
    </row>
    <row r="108" spans="2:30" ht="15" customHeight="1">
      <c r="B108" s="74">
        <v>28265</v>
      </c>
      <c r="C108" s="75">
        <v>45201</v>
      </c>
      <c r="D108" s="75">
        <v>44194</v>
      </c>
      <c r="E108" s="75">
        <v>75157</v>
      </c>
      <c r="F108" s="75">
        <v>64147</v>
      </c>
      <c r="G108" s="75">
        <v>33153</v>
      </c>
      <c r="H108" s="75">
        <v>32869</v>
      </c>
      <c r="I108" s="75">
        <v>15144</v>
      </c>
      <c r="J108" s="77">
        <v>92385</v>
      </c>
      <c r="L108" s="74">
        <v>23519</v>
      </c>
      <c r="M108" s="75">
        <v>46235</v>
      </c>
      <c r="N108" s="75">
        <v>43214</v>
      </c>
      <c r="O108" s="75">
        <v>77203</v>
      </c>
      <c r="P108" s="75">
        <v>73148</v>
      </c>
      <c r="Q108" s="75">
        <v>33679</v>
      </c>
      <c r="R108" s="75"/>
      <c r="S108" s="75">
        <v>48146</v>
      </c>
      <c r="T108" s="77">
        <v>92091</v>
      </c>
      <c r="V108" s="74">
        <v>28247</v>
      </c>
      <c r="W108" s="75">
        <v>45120</v>
      </c>
      <c r="X108" s="75">
        <v>44193</v>
      </c>
      <c r="Y108" s="75">
        <v>75157</v>
      </c>
      <c r="Z108" s="75">
        <v>64145</v>
      </c>
      <c r="AA108" s="75">
        <v>33150</v>
      </c>
      <c r="AB108" s="75">
        <v>32869</v>
      </c>
      <c r="AC108" s="75">
        <v>15144</v>
      </c>
      <c r="AD108" s="77">
        <v>92347</v>
      </c>
    </row>
    <row r="109" spans="2:30" ht="15" customHeight="1">
      <c r="B109" s="74">
        <v>28266</v>
      </c>
      <c r="C109" s="75">
        <v>45202</v>
      </c>
      <c r="D109" s="75">
        <v>44195</v>
      </c>
      <c r="E109" s="75">
        <v>75158</v>
      </c>
      <c r="F109" s="75">
        <v>64148</v>
      </c>
      <c r="G109" s="75">
        <v>33154</v>
      </c>
      <c r="H109" s="75">
        <v>32872</v>
      </c>
      <c r="I109" s="75">
        <v>15145</v>
      </c>
      <c r="J109" s="77">
        <v>92386</v>
      </c>
      <c r="L109" s="74">
        <v>23520</v>
      </c>
      <c r="M109" s="75">
        <v>46236</v>
      </c>
      <c r="N109" s="75">
        <v>43215</v>
      </c>
      <c r="O109" s="75">
        <v>77204</v>
      </c>
      <c r="P109" s="75">
        <v>73149</v>
      </c>
      <c r="Q109" s="75">
        <v>33680</v>
      </c>
      <c r="R109" s="75"/>
      <c r="S109" s="75">
        <v>48150</v>
      </c>
      <c r="T109" s="77">
        <v>92092</v>
      </c>
      <c r="V109" s="74">
        <v>28250</v>
      </c>
      <c r="W109" s="75">
        <v>45121</v>
      </c>
      <c r="X109" s="75">
        <v>44194</v>
      </c>
      <c r="Y109" s="75">
        <v>75158</v>
      </c>
      <c r="Z109" s="75">
        <v>64146</v>
      </c>
      <c r="AA109" s="75">
        <v>33151</v>
      </c>
      <c r="AB109" s="75">
        <v>32872</v>
      </c>
      <c r="AC109" s="75">
        <v>15145</v>
      </c>
      <c r="AD109" s="77">
        <v>92350</v>
      </c>
    </row>
    <row r="110" spans="2:30" ht="15" customHeight="1">
      <c r="B110" s="74">
        <v>28269</v>
      </c>
      <c r="C110" s="75">
        <v>45203</v>
      </c>
      <c r="D110" s="75">
        <v>44197</v>
      </c>
      <c r="E110" s="75">
        <v>75159</v>
      </c>
      <c r="F110" s="75">
        <v>64149</v>
      </c>
      <c r="G110" s="75">
        <v>33155</v>
      </c>
      <c r="H110" s="75">
        <v>32877</v>
      </c>
      <c r="I110" s="75">
        <v>15146</v>
      </c>
      <c r="J110" s="77">
        <v>92391</v>
      </c>
      <c r="L110" s="74">
        <v>23521</v>
      </c>
      <c r="M110" s="75">
        <v>46237</v>
      </c>
      <c r="N110" s="75">
        <v>43216</v>
      </c>
      <c r="O110" s="75">
        <v>77205</v>
      </c>
      <c r="P110" s="75">
        <v>73150</v>
      </c>
      <c r="Q110" s="75">
        <v>33681</v>
      </c>
      <c r="R110" s="75"/>
      <c r="S110" s="75">
        <v>48151</v>
      </c>
      <c r="T110" s="77">
        <v>92093</v>
      </c>
      <c r="V110" s="74">
        <v>28253</v>
      </c>
      <c r="W110" s="75">
        <v>45122</v>
      </c>
      <c r="X110" s="75">
        <v>44195</v>
      </c>
      <c r="Y110" s="75">
        <v>75159</v>
      </c>
      <c r="Z110" s="75">
        <v>64147</v>
      </c>
      <c r="AA110" s="75">
        <v>33152</v>
      </c>
      <c r="AB110" s="75">
        <v>32877</v>
      </c>
      <c r="AC110" s="75">
        <v>15146</v>
      </c>
      <c r="AD110" s="77">
        <v>92352</v>
      </c>
    </row>
    <row r="111" spans="2:30" ht="15" customHeight="1">
      <c r="B111" s="74">
        <v>28270</v>
      </c>
      <c r="C111" s="75">
        <v>45204</v>
      </c>
      <c r="D111" s="75">
        <v>44198</v>
      </c>
      <c r="E111" s="75">
        <v>75160</v>
      </c>
      <c r="F111" s="75">
        <v>64150</v>
      </c>
      <c r="G111" s="75">
        <v>33156</v>
      </c>
      <c r="H111" s="75">
        <v>32878</v>
      </c>
      <c r="I111" s="75">
        <v>15147</v>
      </c>
      <c r="J111" s="77">
        <v>92392</v>
      </c>
      <c r="L111" s="74">
        <v>23523</v>
      </c>
      <c r="M111" s="75">
        <v>46239</v>
      </c>
      <c r="N111" s="75">
        <v>43217</v>
      </c>
      <c r="O111" s="75">
        <v>77206</v>
      </c>
      <c r="P111" s="75">
        <v>73151</v>
      </c>
      <c r="Q111" s="75">
        <v>33682</v>
      </c>
      <c r="R111" s="75"/>
      <c r="S111" s="75">
        <v>48152</v>
      </c>
      <c r="T111" s="77">
        <v>92096</v>
      </c>
      <c r="V111" s="74">
        <v>28254</v>
      </c>
      <c r="W111" s="75">
        <v>45130</v>
      </c>
      <c r="X111" s="75">
        <v>44197</v>
      </c>
      <c r="Y111" s="75">
        <v>75160</v>
      </c>
      <c r="Z111" s="75">
        <v>64148</v>
      </c>
      <c r="AA111" s="75">
        <v>33153</v>
      </c>
      <c r="AB111" s="75">
        <v>32878</v>
      </c>
      <c r="AC111" s="75">
        <v>15147</v>
      </c>
      <c r="AD111" s="77">
        <v>92354</v>
      </c>
    </row>
    <row r="112" spans="2:30" ht="15" customHeight="1">
      <c r="B112" s="74">
        <v>28271</v>
      </c>
      <c r="C112" s="75">
        <v>45205</v>
      </c>
      <c r="D112" s="75">
        <v>44199</v>
      </c>
      <c r="E112" s="75">
        <v>75161</v>
      </c>
      <c r="F112" s="75">
        <v>64151</v>
      </c>
      <c r="G112" s="75">
        <v>33157</v>
      </c>
      <c r="H112" s="75">
        <v>32885</v>
      </c>
      <c r="I112" s="75">
        <v>15148</v>
      </c>
      <c r="J112" s="77">
        <v>92393</v>
      </c>
      <c r="L112" s="74">
        <v>23529</v>
      </c>
      <c r="M112" s="75">
        <v>46240</v>
      </c>
      <c r="N112" s="75">
        <v>43218</v>
      </c>
      <c r="O112" s="75">
        <v>77207</v>
      </c>
      <c r="P112" s="75">
        <v>73152</v>
      </c>
      <c r="Q112" s="75">
        <v>33684</v>
      </c>
      <c r="R112" s="75"/>
      <c r="S112" s="75">
        <v>48153</v>
      </c>
      <c r="T112" s="77">
        <v>92101</v>
      </c>
      <c r="V112" s="74">
        <v>28255</v>
      </c>
      <c r="W112" s="75">
        <v>45131</v>
      </c>
      <c r="X112" s="75">
        <v>44198</v>
      </c>
      <c r="Y112" s="75">
        <v>75161</v>
      </c>
      <c r="Z112" s="75">
        <v>64149</v>
      </c>
      <c r="AA112" s="75">
        <v>33154</v>
      </c>
      <c r="AB112" s="75">
        <v>32885</v>
      </c>
      <c r="AC112" s="75">
        <v>15148</v>
      </c>
      <c r="AD112" s="77">
        <v>92356</v>
      </c>
    </row>
    <row r="113" spans="2:30" ht="15" customHeight="1">
      <c r="B113" s="74">
        <v>28272</v>
      </c>
      <c r="C113" s="75">
        <v>45206</v>
      </c>
      <c r="D113" s="75">
        <v>44212</v>
      </c>
      <c r="E113" s="75">
        <v>75164</v>
      </c>
      <c r="F113" s="75">
        <v>64152</v>
      </c>
      <c r="G113" s="75">
        <v>33158</v>
      </c>
      <c r="H113" s="75">
        <v>32886</v>
      </c>
      <c r="I113" s="75">
        <v>15201</v>
      </c>
      <c r="J113" s="77">
        <v>92394</v>
      </c>
      <c r="L113" s="74">
        <v>23541</v>
      </c>
      <c r="M113" s="75">
        <v>46241</v>
      </c>
      <c r="N113" s="75">
        <v>43219</v>
      </c>
      <c r="O113" s="75">
        <v>77208</v>
      </c>
      <c r="P113" s="75">
        <v>73153</v>
      </c>
      <c r="Q113" s="75">
        <v>33685</v>
      </c>
      <c r="R113" s="75"/>
      <c r="S113" s="75">
        <v>48154</v>
      </c>
      <c r="T113" s="77">
        <v>92102</v>
      </c>
      <c r="V113" s="74">
        <v>28256</v>
      </c>
      <c r="W113" s="75">
        <v>45133</v>
      </c>
      <c r="X113" s="75">
        <v>44199</v>
      </c>
      <c r="Y113" s="75">
        <v>75164</v>
      </c>
      <c r="Z113" s="75">
        <v>64150</v>
      </c>
      <c r="AA113" s="75">
        <v>33155</v>
      </c>
      <c r="AB113" s="75">
        <v>32886</v>
      </c>
      <c r="AC113" s="75">
        <v>15201</v>
      </c>
      <c r="AD113" s="77">
        <v>92357</v>
      </c>
    </row>
    <row r="114" spans="2:30" ht="15" customHeight="1">
      <c r="B114" s="74">
        <v>28273</v>
      </c>
      <c r="C114" s="75">
        <v>45207</v>
      </c>
      <c r="D114" s="75">
        <v>44215</v>
      </c>
      <c r="E114" s="75">
        <v>75165</v>
      </c>
      <c r="F114" s="75">
        <v>64153</v>
      </c>
      <c r="G114" s="75">
        <v>33159</v>
      </c>
      <c r="H114" s="75">
        <v>32887</v>
      </c>
      <c r="I114" s="75">
        <v>15202</v>
      </c>
      <c r="J114" s="77">
        <v>92395</v>
      </c>
      <c r="L114" s="74">
        <v>23551</v>
      </c>
      <c r="M114" s="75">
        <v>46242</v>
      </c>
      <c r="N114" s="75">
        <v>43220</v>
      </c>
      <c r="O114" s="75">
        <v>77209</v>
      </c>
      <c r="P114" s="75">
        <v>73154</v>
      </c>
      <c r="Q114" s="75">
        <v>33686</v>
      </c>
      <c r="R114" s="75"/>
      <c r="S114" s="75">
        <v>48164</v>
      </c>
      <c r="T114" s="77">
        <v>92103</v>
      </c>
      <c r="V114" s="74">
        <v>28258</v>
      </c>
      <c r="W114" s="75">
        <v>45140</v>
      </c>
      <c r="X114" s="75">
        <v>44212</v>
      </c>
      <c r="Y114" s="75">
        <v>75165</v>
      </c>
      <c r="Z114" s="75">
        <v>64151</v>
      </c>
      <c r="AA114" s="75">
        <v>33156</v>
      </c>
      <c r="AB114" s="75">
        <v>32887</v>
      </c>
      <c r="AC114" s="75">
        <v>15202</v>
      </c>
      <c r="AD114" s="77">
        <v>92358</v>
      </c>
    </row>
    <row r="115" spans="2:30" ht="15" customHeight="1">
      <c r="B115" s="74">
        <v>28274</v>
      </c>
      <c r="C115" s="75">
        <v>45208</v>
      </c>
      <c r="D115" s="75">
        <v>44233</v>
      </c>
      <c r="E115" s="75">
        <v>75166</v>
      </c>
      <c r="F115" s="75">
        <v>64154</v>
      </c>
      <c r="G115" s="75">
        <v>33160</v>
      </c>
      <c r="H115" s="75">
        <v>32890</v>
      </c>
      <c r="I115" s="75">
        <v>15203</v>
      </c>
      <c r="J115" s="77">
        <v>92397</v>
      </c>
      <c r="L115" s="74">
        <v>23601</v>
      </c>
      <c r="M115" s="75">
        <v>46244</v>
      </c>
      <c r="N115" s="75">
        <v>43221</v>
      </c>
      <c r="O115" s="75">
        <v>77210</v>
      </c>
      <c r="P115" s="75">
        <v>73155</v>
      </c>
      <c r="Q115" s="75">
        <v>33687</v>
      </c>
      <c r="R115" s="75"/>
      <c r="S115" s="75">
        <v>48165</v>
      </c>
      <c r="T115" s="77">
        <v>92104</v>
      </c>
      <c r="V115" s="74">
        <v>28260</v>
      </c>
      <c r="W115" s="75">
        <v>45142</v>
      </c>
      <c r="X115" s="75">
        <v>44214</v>
      </c>
      <c r="Y115" s="75">
        <v>75166</v>
      </c>
      <c r="Z115" s="75">
        <v>64152</v>
      </c>
      <c r="AA115" s="75">
        <v>33157</v>
      </c>
      <c r="AB115" s="75">
        <v>32890</v>
      </c>
      <c r="AC115" s="75">
        <v>15203</v>
      </c>
      <c r="AD115" s="77">
        <v>92359</v>
      </c>
    </row>
    <row r="116" spans="2:30" ht="15" customHeight="1">
      <c r="B116" s="74">
        <v>28275</v>
      </c>
      <c r="C116" s="75">
        <v>45209</v>
      </c>
      <c r="D116" s="75">
        <v>44235</v>
      </c>
      <c r="E116" s="75">
        <v>75167</v>
      </c>
      <c r="F116" s="75">
        <v>64155</v>
      </c>
      <c r="G116" s="75">
        <v>33161</v>
      </c>
      <c r="H116" s="75">
        <v>32891</v>
      </c>
      <c r="I116" s="75">
        <v>15204</v>
      </c>
      <c r="J116" s="77">
        <v>92399</v>
      </c>
      <c r="L116" s="74">
        <v>23602</v>
      </c>
      <c r="M116" s="75">
        <v>46247</v>
      </c>
      <c r="N116" s="75">
        <v>43222</v>
      </c>
      <c r="O116" s="75">
        <v>77212</v>
      </c>
      <c r="P116" s="75">
        <v>73156</v>
      </c>
      <c r="Q116" s="75">
        <v>33688</v>
      </c>
      <c r="R116" s="75"/>
      <c r="S116" s="75">
        <v>48167</v>
      </c>
      <c r="T116" s="77">
        <v>92105</v>
      </c>
      <c r="V116" s="74">
        <v>28262</v>
      </c>
      <c r="W116" s="75">
        <v>45144</v>
      </c>
      <c r="X116" s="75">
        <v>44215</v>
      </c>
      <c r="Y116" s="75">
        <v>75167</v>
      </c>
      <c r="Z116" s="75">
        <v>64153</v>
      </c>
      <c r="AA116" s="75">
        <v>33158</v>
      </c>
      <c r="AB116" s="75">
        <v>32891</v>
      </c>
      <c r="AC116" s="75">
        <v>15204</v>
      </c>
      <c r="AD116" s="77">
        <v>92363</v>
      </c>
    </row>
    <row r="117" spans="2:30" ht="15" customHeight="1">
      <c r="B117" s="74">
        <v>28277</v>
      </c>
      <c r="C117" s="75">
        <v>45211</v>
      </c>
      <c r="D117" s="75">
        <v>44251</v>
      </c>
      <c r="E117" s="75">
        <v>75168</v>
      </c>
      <c r="F117" s="75">
        <v>64156</v>
      </c>
      <c r="G117" s="75">
        <v>33162</v>
      </c>
      <c r="H117" s="75">
        <v>32893</v>
      </c>
      <c r="I117" s="75">
        <v>15205</v>
      </c>
      <c r="J117" s="77">
        <v>92401</v>
      </c>
      <c r="L117" s="74">
        <v>23603</v>
      </c>
      <c r="M117" s="75">
        <v>46249</v>
      </c>
      <c r="N117" s="75">
        <v>43223</v>
      </c>
      <c r="O117" s="75">
        <v>77213</v>
      </c>
      <c r="P117" s="75">
        <v>73157</v>
      </c>
      <c r="Q117" s="75">
        <v>33689</v>
      </c>
      <c r="R117" s="75"/>
      <c r="S117" s="75">
        <v>48168</v>
      </c>
      <c r="T117" s="77">
        <v>92106</v>
      </c>
      <c r="V117" s="74">
        <v>28263</v>
      </c>
      <c r="W117" s="75">
        <v>45145</v>
      </c>
      <c r="X117" s="75">
        <v>44217</v>
      </c>
      <c r="Y117" s="75">
        <v>75168</v>
      </c>
      <c r="Z117" s="75">
        <v>64154</v>
      </c>
      <c r="AA117" s="75">
        <v>33159</v>
      </c>
      <c r="AB117" s="75">
        <v>32893</v>
      </c>
      <c r="AC117" s="75">
        <v>15205</v>
      </c>
      <c r="AD117" s="77">
        <v>92364</v>
      </c>
    </row>
    <row r="118" spans="2:30" ht="15" customHeight="1">
      <c r="B118" s="74">
        <v>28278</v>
      </c>
      <c r="C118" s="75">
        <v>45212</v>
      </c>
      <c r="D118" s="75">
        <v>44253</v>
      </c>
      <c r="E118" s="75">
        <v>75172</v>
      </c>
      <c r="F118" s="75">
        <v>64157</v>
      </c>
      <c r="G118" s="75">
        <v>33163</v>
      </c>
      <c r="H118" s="75">
        <v>32896</v>
      </c>
      <c r="I118" s="75">
        <v>15206</v>
      </c>
      <c r="J118" s="77">
        <v>92402</v>
      </c>
      <c r="L118" s="74">
        <v>23604</v>
      </c>
      <c r="M118" s="75">
        <v>46250</v>
      </c>
      <c r="N118" s="75">
        <v>43224</v>
      </c>
      <c r="O118" s="75">
        <v>77215</v>
      </c>
      <c r="P118" s="75">
        <v>73159</v>
      </c>
      <c r="Q118" s="75">
        <v>33690</v>
      </c>
      <c r="R118" s="75"/>
      <c r="S118" s="75">
        <v>48169</v>
      </c>
      <c r="T118" s="77">
        <v>92107</v>
      </c>
      <c r="V118" s="74">
        <v>28265</v>
      </c>
      <c r="W118" s="75">
        <v>45147</v>
      </c>
      <c r="X118" s="75">
        <v>44230</v>
      </c>
      <c r="Y118" s="75">
        <v>75169</v>
      </c>
      <c r="Z118" s="75">
        <v>64155</v>
      </c>
      <c r="AA118" s="75">
        <v>33160</v>
      </c>
      <c r="AB118" s="75">
        <v>32896</v>
      </c>
      <c r="AC118" s="75">
        <v>15206</v>
      </c>
      <c r="AD118" s="77">
        <v>92365</v>
      </c>
    </row>
    <row r="119" spans="2:30" ht="15" customHeight="1">
      <c r="B119" s="74">
        <v>28280</v>
      </c>
      <c r="C119" s="75">
        <v>45213</v>
      </c>
      <c r="D119" s="75">
        <v>44254</v>
      </c>
      <c r="E119" s="75">
        <v>75173</v>
      </c>
      <c r="F119" s="75">
        <v>64158</v>
      </c>
      <c r="G119" s="75">
        <v>33164</v>
      </c>
      <c r="H119" s="75">
        <v>32897</v>
      </c>
      <c r="I119" s="75">
        <v>15207</v>
      </c>
      <c r="J119" s="77">
        <v>92403</v>
      </c>
      <c r="L119" s="74">
        <v>23605</v>
      </c>
      <c r="M119" s="75">
        <v>46251</v>
      </c>
      <c r="N119" s="75">
        <v>43226</v>
      </c>
      <c r="O119" s="75">
        <v>77216</v>
      </c>
      <c r="P119" s="75">
        <v>73160</v>
      </c>
      <c r="Q119" s="75">
        <v>33694</v>
      </c>
      <c r="R119" s="75"/>
      <c r="S119" s="75">
        <v>48170</v>
      </c>
      <c r="T119" s="77">
        <v>92108</v>
      </c>
      <c r="V119" s="74">
        <v>28266</v>
      </c>
      <c r="W119" s="75">
        <v>45148</v>
      </c>
      <c r="X119" s="75">
        <v>44233</v>
      </c>
      <c r="Y119" s="75">
        <v>75172</v>
      </c>
      <c r="Z119" s="75">
        <v>64156</v>
      </c>
      <c r="AA119" s="75">
        <v>33161</v>
      </c>
      <c r="AB119" s="75">
        <v>32897</v>
      </c>
      <c r="AC119" s="75">
        <v>15207</v>
      </c>
      <c r="AD119" s="77">
        <v>92366</v>
      </c>
    </row>
    <row r="120" spans="2:30" ht="15" customHeight="1">
      <c r="B120" s="74">
        <v>28281</v>
      </c>
      <c r="C120" s="75">
        <v>45214</v>
      </c>
      <c r="D120" s="75">
        <v>44256</v>
      </c>
      <c r="E120" s="75">
        <v>75180</v>
      </c>
      <c r="F120" s="75">
        <v>64161</v>
      </c>
      <c r="G120" s="75">
        <v>33165</v>
      </c>
      <c r="H120" s="75">
        <v>32898</v>
      </c>
      <c r="I120" s="75">
        <v>15208</v>
      </c>
      <c r="J120" s="77">
        <v>92404</v>
      </c>
      <c r="L120" s="74">
        <v>23606</v>
      </c>
      <c r="M120" s="75">
        <v>46253</v>
      </c>
      <c r="N120" s="75">
        <v>43227</v>
      </c>
      <c r="O120" s="75">
        <v>77217</v>
      </c>
      <c r="P120" s="75">
        <v>73162</v>
      </c>
      <c r="Q120" s="75">
        <v>33701</v>
      </c>
      <c r="R120" s="75"/>
      <c r="S120" s="75">
        <v>48173</v>
      </c>
      <c r="T120" s="77">
        <v>92109</v>
      </c>
      <c r="V120" s="74">
        <v>28269</v>
      </c>
      <c r="W120" s="75">
        <v>45150</v>
      </c>
      <c r="X120" s="75">
        <v>44235</v>
      </c>
      <c r="Y120" s="75">
        <v>75173</v>
      </c>
      <c r="Z120" s="75">
        <v>64157</v>
      </c>
      <c r="AA120" s="75">
        <v>33162</v>
      </c>
      <c r="AB120" s="75">
        <v>32898</v>
      </c>
      <c r="AC120" s="75">
        <v>15208</v>
      </c>
      <c r="AD120" s="77">
        <v>92368</v>
      </c>
    </row>
    <row r="121" spans="2:30" ht="15" customHeight="1">
      <c r="B121" s="74">
        <v>28282</v>
      </c>
      <c r="C121" s="75">
        <v>45215</v>
      </c>
      <c r="D121" s="75">
        <v>44258</v>
      </c>
      <c r="E121" s="75">
        <v>75181</v>
      </c>
      <c r="F121" s="75">
        <v>64163</v>
      </c>
      <c r="G121" s="75">
        <v>33166</v>
      </c>
      <c r="H121" s="75">
        <v>33848</v>
      </c>
      <c r="I121" s="75">
        <v>15209</v>
      </c>
      <c r="J121" s="77">
        <v>92405</v>
      </c>
      <c r="L121" s="74">
        <v>23607</v>
      </c>
      <c r="M121" s="75">
        <v>46254</v>
      </c>
      <c r="N121" s="75">
        <v>43228</v>
      </c>
      <c r="O121" s="75">
        <v>77218</v>
      </c>
      <c r="P121" s="75">
        <v>73163</v>
      </c>
      <c r="Q121" s="75">
        <v>33702</v>
      </c>
      <c r="R121" s="75"/>
      <c r="S121" s="75">
        <v>48174</v>
      </c>
      <c r="T121" s="77">
        <v>92110</v>
      </c>
      <c r="V121" s="74">
        <v>28270</v>
      </c>
      <c r="W121" s="75">
        <v>45152</v>
      </c>
      <c r="X121" s="75">
        <v>44251</v>
      </c>
      <c r="Y121" s="75">
        <v>75180</v>
      </c>
      <c r="Z121" s="75">
        <v>64158</v>
      </c>
      <c r="AA121" s="75">
        <v>33163</v>
      </c>
      <c r="AB121" s="75">
        <v>33848</v>
      </c>
      <c r="AC121" s="75">
        <v>15209</v>
      </c>
      <c r="AD121" s="77">
        <v>92369</v>
      </c>
    </row>
    <row r="122" spans="2:30" ht="15" customHeight="1">
      <c r="B122" s="74">
        <v>28284</v>
      </c>
      <c r="C122" s="75">
        <v>45216</v>
      </c>
      <c r="D122" s="75">
        <v>44273</v>
      </c>
      <c r="E122" s="75">
        <v>75182</v>
      </c>
      <c r="F122" s="75">
        <v>64164</v>
      </c>
      <c r="G122" s="75">
        <v>33167</v>
      </c>
      <c r="H122" s="75">
        <v>33896</v>
      </c>
      <c r="I122" s="75">
        <v>15210</v>
      </c>
      <c r="J122" s="77">
        <v>92406</v>
      </c>
      <c r="L122" s="74">
        <v>23608</v>
      </c>
      <c r="M122" s="75">
        <v>46255</v>
      </c>
      <c r="N122" s="75">
        <v>43229</v>
      </c>
      <c r="O122" s="75">
        <v>77219</v>
      </c>
      <c r="P122" s="75">
        <v>73164</v>
      </c>
      <c r="Q122" s="75">
        <v>33703</v>
      </c>
      <c r="R122" s="75"/>
      <c r="S122" s="75">
        <v>48178</v>
      </c>
      <c r="T122" s="77">
        <v>92111</v>
      </c>
      <c r="V122" s="74">
        <v>28271</v>
      </c>
      <c r="W122" s="75">
        <v>45153</v>
      </c>
      <c r="X122" s="75">
        <v>44253</v>
      </c>
      <c r="Y122" s="75">
        <v>75181</v>
      </c>
      <c r="Z122" s="75">
        <v>64161</v>
      </c>
      <c r="AA122" s="75">
        <v>33164</v>
      </c>
      <c r="AB122" s="75">
        <v>33896</v>
      </c>
      <c r="AC122" s="75">
        <v>15210</v>
      </c>
      <c r="AD122" s="77">
        <v>92371</v>
      </c>
    </row>
    <row r="123" spans="2:30" ht="15" customHeight="1">
      <c r="B123" s="74">
        <v>28285</v>
      </c>
      <c r="C123" s="75">
        <v>45217</v>
      </c>
      <c r="D123" s="75">
        <v>44274</v>
      </c>
      <c r="E123" s="75">
        <v>75185</v>
      </c>
      <c r="F123" s="75">
        <v>64165</v>
      </c>
      <c r="G123" s="75">
        <v>33168</v>
      </c>
      <c r="H123" s="75">
        <v>34705</v>
      </c>
      <c r="I123" s="75">
        <v>15211</v>
      </c>
      <c r="J123" s="77">
        <v>92407</v>
      </c>
      <c r="L123" s="74">
        <v>23609</v>
      </c>
      <c r="M123" s="75">
        <v>46256</v>
      </c>
      <c r="N123" s="75">
        <v>43230</v>
      </c>
      <c r="O123" s="75">
        <v>77220</v>
      </c>
      <c r="P123" s="75">
        <v>73165</v>
      </c>
      <c r="Q123" s="75">
        <v>33704</v>
      </c>
      <c r="R123" s="75"/>
      <c r="S123" s="75">
        <v>48180</v>
      </c>
      <c r="T123" s="77">
        <v>92112</v>
      </c>
      <c r="V123" s="74">
        <v>28272</v>
      </c>
      <c r="W123" s="75">
        <v>45154</v>
      </c>
      <c r="X123" s="75">
        <v>44254</v>
      </c>
      <c r="Y123" s="75">
        <v>75182</v>
      </c>
      <c r="Z123" s="75">
        <v>64163</v>
      </c>
      <c r="AA123" s="75">
        <v>33165</v>
      </c>
      <c r="AB123" s="75">
        <v>34705</v>
      </c>
      <c r="AC123" s="75">
        <v>15211</v>
      </c>
      <c r="AD123" s="77">
        <v>92372</v>
      </c>
    </row>
    <row r="124" spans="2:30" ht="15" customHeight="1">
      <c r="B124" s="74">
        <v>28287</v>
      </c>
      <c r="C124" s="75">
        <v>45218</v>
      </c>
      <c r="D124" s="75">
        <v>44275</v>
      </c>
      <c r="E124" s="75">
        <v>75187</v>
      </c>
      <c r="F124" s="75">
        <v>64166</v>
      </c>
      <c r="G124" s="75">
        <v>33169</v>
      </c>
      <c r="H124" s="75">
        <v>34711</v>
      </c>
      <c r="I124" s="75">
        <v>15212</v>
      </c>
      <c r="J124" s="77">
        <v>92408</v>
      </c>
      <c r="L124" s="74">
        <v>23612</v>
      </c>
      <c r="M124" s="75">
        <v>46259</v>
      </c>
      <c r="N124" s="75">
        <v>43231</v>
      </c>
      <c r="O124" s="75">
        <v>77221</v>
      </c>
      <c r="P124" s="75">
        <v>73167</v>
      </c>
      <c r="Q124" s="75">
        <v>33705</v>
      </c>
      <c r="R124" s="75"/>
      <c r="S124" s="75">
        <v>48183</v>
      </c>
      <c r="T124" s="77">
        <v>92113</v>
      </c>
      <c r="V124" s="74">
        <v>28273</v>
      </c>
      <c r="W124" s="75">
        <v>45156</v>
      </c>
      <c r="X124" s="75">
        <v>44256</v>
      </c>
      <c r="Y124" s="75">
        <v>75185</v>
      </c>
      <c r="Z124" s="75">
        <v>64164</v>
      </c>
      <c r="AA124" s="75">
        <v>33166</v>
      </c>
      <c r="AB124" s="75">
        <v>34711</v>
      </c>
      <c r="AC124" s="75">
        <v>15212</v>
      </c>
      <c r="AD124" s="77">
        <v>92373</v>
      </c>
    </row>
    <row r="125" spans="2:30" ht="15" customHeight="1">
      <c r="B125" s="74">
        <v>28288</v>
      </c>
      <c r="C125" s="75">
        <v>45219</v>
      </c>
      <c r="D125" s="75">
        <v>44280</v>
      </c>
      <c r="E125" s="75">
        <v>75189</v>
      </c>
      <c r="F125" s="75">
        <v>64167</v>
      </c>
      <c r="G125" s="75">
        <v>33170</v>
      </c>
      <c r="H125" s="75">
        <v>34712</v>
      </c>
      <c r="I125" s="75">
        <v>15213</v>
      </c>
      <c r="J125" s="77">
        <v>92410</v>
      </c>
      <c r="L125" s="74">
        <v>23628</v>
      </c>
      <c r="M125" s="75">
        <v>46260</v>
      </c>
      <c r="N125" s="75">
        <v>43232</v>
      </c>
      <c r="O125" s="75">
        <v>77222</v>
      </c>
      <c r="P125" s="75">
        <v>73169</v>
      </c>
      <c r="Q125" s="75">
        <v>33706</v>
      </c>
      <c r="R125" s="75"/>
      <c r="S125" s="75">
        <v>48184</v>
      </c>
      <c r="T125" s="77">
        <v>92114</v>
      </c>
      <c r="V125" s="74">
        <v>28274</v>
      </c>
      <c r="W125" s="75">
        <v>45157</v>
      </c>
      <c r="X125" s="75">
        <v>44258</v>
      </c>
      <c r="Y125" s="75">
        <v>75187</v>
      </c>
      <c r="Z125" s="75">
        <v>64165</v>
      </c>
      <c r="AA125" s="75">
        <v>33167</v>
      </c>
      <c r="AB125" s="75">
        <v>34712</v>
      </c>
      <c r="AC125" s="75">
        <v>15213</v>
      </c>
      <c r="AD125" s="77">
        <v>92374</v>
      </c>
    </row>
    <row r="126" spans="2:30" ht="15" customHeight="1">
      <c r="B126" s="74">
        <v>28289</v>
      </c>
      <c r="C126" s="75">
        <v>45220</v>
      </c>
      <c r="D126" s="75">
        <v>44281</v>
      </c>
      <c r="E126" s="75">
        <v>75201</v>
      </c>
      <c r="F126" s="75">
        <v>64168</v>
      </c>
      <c r="G126" s="75">
        <v>33172</v>
      </c>
      <c r="H126" s="75">
        <v>34713</v>
      </c>
      <c r="I126" s="75">
        <v>15214</v>
      </c>
      <c r="J126" s="77">
        <v>92411</v>
      </c>
      <c r="L126" s="74">
        <v>23630</v>
      </c>
      <c r="M126" s="75">
        <v>46262</v>
      </c>
      <c r="N126" s="75">
        <v>43234</v>
      </c>
      <c r="O126" s="75">
        <v>77223</v>
      </c>
      <c r="P126" s="75">
        <v>73170</v>
      </c>
      <c r="Q126" s="75">
        <v>33707</v>
      </c>
      <c r="R126" s="75"/>
      <c r="S126" s="75">
        <v>48185</v>
      </c>
      <c r="T126" s="77">
        <v>92115</v>
      </c>
      <c r="V126" s="74">
        <v>28275</v>
      </c>
      <c r="W126" s="75">
        <v>45158</v>
      </c>
      <c r="X126" s="75">
        <v>44270</v>
      </c>
      <c r="Y126" s="75">
        <v>75189</v>
      </c>
      <c r="Z126" s="75">
        <v>64166</v>
      </c>
      <c r="AA126" s="75">
        <v>33168</v>
      </c>
      <c r="AB126" s="75">
        <v>34713</v>
      </c>
      <c r="AC126" s="75">
        <v>15214</v>
      </c>
      <c r="AD126" s="77">
        <v>92375</v>
      </c>
    </row>
    <row r="127" spans="2:30" ht="15" customHeight="1">
      <c r="B127" s="74">
        <v>28290</v>
      </c>
      <c r="C127" s="75">
        <v>45221</v>
      </c>
      <c r="D127" s="75">
        <v>44282</v>
      </c>
      <c r="E127" s="75">
        <v>75202</v>
      </c>
      <c r="F127" s="75">
        <v>64170</v>
      </c>
      <c r="G127" s="75">
        <v>33173</v>
      </c>
      <c r="H127" s="75">
        <v>34714</v>
      </c>
      <c r="I127" s="75">
        <v>15215</v>
      </c>
      <c r="J127" s="77">
        <v>92412</v>
      </c>
      <c r="L127" s="74">
        <v>23651</v>
      </c>
      <c r="M127" s="75">
        <v>46266</v>
      </c>
      <c r="N127" s="75">
        <v>43235</v>
      </c>
      <c r="O127" s="75">
        <v>77224</v>
      </c>
      <c r="P127" s="75">
        <v>73172</v>
      </c>
      <c r="Q127" s="75">
        <v>33708</v>
      </c>
      <c r="R127" s="75"/>
      <c r="S127" s="75">
        <v>48186</v>
      </c>
      <c r="T127" s="77">
        <v>92116</v>
      </c>
      <c r="V127" s="74">
        <v>28277</v>
      </c>
      <c r="W127" s="75">
        <v>45160</v>
      </c>
      <c r="X127" s="75">
        <v>44273</v>
      </c>
      <c r="Y127" s="75">
        <v>75201</v>
      </c>
      <c r="Z127" s="75">
        <v>64167</v>
      </c>
      <c r="AA127" s="75">
        <v>33169</v>
      </c>
      <c r="AB127" s="75">
        <v>34714</v>
      </c>
      <c r="AC127" s="75">
        <v>15215</v>
      </c>
      <c r="AD127" s="77">
        <v>92376</v>
      </c>
    </row>
    <row r="128" spans="2:30" ht="15" customHeight="1">
      <c r="B128" s="74">
        <v>28296</v>
      </c>
      <c r="C128" s="75">
        <v>45222</v>
      </c>
      <c r="D128" s="75"/>
      <c r="E128" s="75">
        <v>75203</v>
      </c>
      <c r="F128" s="75">
        <v>64171</v>
      </c>
      <c r="G128" s="75">
        <v>33174</v>
      </c>
      <c r="H128" s="75">
        <v>34715</v>
      </c>
      <c r="I128" s="75">
        <v>15216</v>
      </c>
      <c r="J128" s="77">
        <v>92413</v>
      </c>
      <c r="L128" s="74">
        <v>23661</v>
      </c>
      <c r="M128" s="75">
        <v>46268</v>
      </c>
      <c r="N128" s="75">
        <v>43236</v>
      </c>
      <c r="O128" s="75">
        <v>77225</v>
      </c>
      <c r="P128" s="75">
        <v>73173</v>
      </c>
      <c r="Q128" s="75">
        <v>33709</v>
      </c>
      <c r="R128" s="75"/>
      <c r="S128" s="75">
        <v>48187</v>
      </c>
      <c r="T128" s="77">
        <v>92117</v>
      </c>
      <c r="V128" s="74">
        <v>28278</v>
      </c>
      <c r="W128" s="75">
        <v>45162</v>
      </c>
      <c r="X128" s="75">
        <v>44274</v>
      </c>
      <c r="Y128" s="75">
        <v>75202</v>
      </c>
      <c r="Z128" s="75">
        <v>64168</v>
      </c>
      <c r="AA128" s="75">
        <v>33170</v>
      </c>
      <c r="AB128" s="75">
        <v>34715</v>
      </c>
      <c r="AC128" s="75">
        <v>15216</v>
      </c>
      <c r="AD128" s="77">
        <v>92377</v>
      </c>
    </row>
    <row r="129" spans="1:30" ht="15" customHeight="1">
      <c r="B129" s="74">
        <v>28297</v>
      </c>
      <c r="C129" s="75">
        <v>45223</v>
      </c>
      <c r="D129" s="75"/>
      <c r="E129" s="75">
        <v>75204</v>
      </c>
      <c r="F129" s="75">
        <v>64172</v>
      </c>
      <c r="G129" s="75">
        <v>33175</v>
      </c>
      <c r="H129" s="75">
        <v>34729</v>
      </c>
      <c r="I129" s="75">
        <v>15217</v>
      </c>
      <c r="J129" s="77">
        <v>92414</v>
      </c>
      <c r="L129" s="74">
        <v>23662</v>
      </c>
      <c r="M129" s="75">
        <v>46274</v>
      </c>
      <c r="N129" s="75">
        <v>43240</v>
      </c>
      <c r="O129" s="75">
        <v>77226</v>
      </c>
      <c r="P129" s="75">
        <v>73178</v>
      </c>
      <c r="Q129" s="75">
        <v>33710</v>
      </c>
      <c r="R129" s="75"/>
      <c r="S129" s="75">
        <v>48188</v>
      </c>
      <c r="T129" s="77">
        <v>92118</v>
      </c>
      <c r="V129" s="74">
        <v>28280</v>
      </c>
      <c r="W129" s="75">
        <v>45167</v>
      </c>
      <c r="X129" s="75">
        <v>44275</v>
      </c>
      <c r="Y129" s="75">
        <v>75203</v>
      </c>
      <c r="Z129" s="75">
        <v>64170</v>
      </c>
      <c r="AA129" s="75">
        <v>33172</v>
      </c>
      <c r="AB129" s="75">
        <v>34729</v>
      </c>
      <c r="AC129" s="75">
        <v>15217</v>
      </c>
      <c r="AD129" s="77">
        <v>92378</v>
      </c>
    </row>
    <row r="130" spans="1:30" ht="15" customHeight="1">
      <c r="B130" s="74">
        <v>28299</v>
      </c>
      <c r="C130" s="75">
        <v>45224</v>
      </c>
      <c r="D130" s="75"/>
      <c r="E130" s="75">
        <v>75205</v>
      </c>
      <c r="F130" s="75">
        <v>64179</v>
      </c>
      <c r="G130" s="75">
        <v>33176</v>
      </c>
      <c r="H130" s="75">
        <v>34731</v>
      </c>
      <c r="I130" s="75">
        <v>15218</v>
      </c>
      <c r="J130" s="77">
        <v>92415</v>
      </c>
      <c r="L130" s="74">
        <v>23663</v>
      </c>
      <c r="M130" s="75">
        <v>46275</v>
      </c>
      <c r="N130" s="75">
        <v>43251</v>
      </c>
      <c r="O130" s="75">
        <v>77227</v>
      </c>
      <c r="P130" s="75">
        <v>73179</v>
      </c>
      <c r="Q130" s="75">
        <v>33711</v>
      </c>
      <c r="R130" s="75"/>
      <c r="S130" s="75">
        <v>48192</v>
      </c>
      <c r="T130" s="77">
        <v>92119</v>
      </c>
      <c r="V130" s="74">
        <v>28281</v>
      </c>
      <c r="W130" s="75">
        <v>45168</v>
      </c>
      <c r="X130" s="75">
        <v>44280</v>
      </c>
      <c r="Y130" s="75">
        <v>75204</v>
      </c>
      <c r="Z130" s="75">
        <v>64171</v>
      </c>
      <c r="AA130" s="75">
        <v>33173</v>
      </c>
      <c r="AB130" s="75">
        <v>34731</v>
      </c>
      <c r="AC130" s="75">
        <v>15218</v>
      </c>
      <c r="AD130" s="77">
        <v>92382</v>
      </c>
    </row>
    <row r="131" spans="1:30">
      <c r="B131" s="74">
        <v>29703</v>
      </c>
      <c r="C131" s="75">
        <v>45225</v>
      </c>
      <c r="D131" s="75"/>
      <c r="E131" s="75">
        <v>75206</v>
      </c>
      <c r="F131" s="75">
        <v>64180</v>
      </c>
      <c r="G131" s="75">
        <v>33177</v>
      </c>
      <c r="H131" s="75">
        <v>34734</v>
      </c>
      <c r="I131" s="75">
        <v>15219</v>
      </c>
      <c r="J131" s="77">
        <v>92418</v>
      </c>
      <c r="L131" s="74">
        <v>23664</v>
      </c>
      <c r="M131" s="75">
        <v>46277</v>
      </c>
      <c r="N131" s="75">
        <v>43260</v>
      </c>
      <c r="O131" s="75">
        <v>77228</v>
      </c>
      <c r="P131" s="75">
        <v>73184</v>
      </c>
      <c r="Q131" s="75">
        <v>33712</v>
      </c>
      <c r="R131" s="75"/>
      <c r="S131" s="75">
        <v>48193</v>
      </c>
      <c r="T131" s="77">
        <v>92120</v>
      </c>
      <c r="V131" s="74">
        <v>28282</v>
      </c>
      <c r="W131" s="75">
        <v>45171</v>
      </c>
      <c r="X131" s="75">
        <v>44281</v>
      </c>
      <c r="Y131" s="75">
        <v>75205</v>
      </c>
      <c r="Z131" s="75">
        <v>64172</v>
      </c>
      <c r="AA131" s="75">
        <v>33174</v>
      </c>
      <c r="AB131" s="75">
        <v>34734</v>
      </c>
      <c r="AC131" s="75">
        <v>15219</v>
      </c>
      <c r="AD131" s="77">
        <v>92385</v>
      </c>
    </row>
    <row r="132" spans="1:30" ht="15" customHeight="1">
      <c r="B132" s="74">
        <v>29704</v>
      </c>
      <c r="C132" s="75">
        <v>45226</v>
      </c>
      <c r="D132" s="75"/>
      <c r="E132" s="75">
        <v>75207</v>
      </c>
      <c r="F132" s="75">
        <v>64183</v>
      </c>
      <c r="G132" s="75">
        <v>33178</v>
      </c>
      <c r="H132" s="75">
        <v>34736</v>
      </c>
      <c r="I132" s="75">
        <v>15220</v>
      </c>
      <c r="J132" s="77">
        <v>92423</v>
      </c>
      <c r="L132" s="74">
        <v>23665</v>
      </c>
      <c r="M132" s="75">
        <v>46278</v>
      </c>
      <c r="N132" s="75">
        <v>43265</v>
      </c>
      <c r="O132" s="75">
        <v>77229</v>
      </c>
      <c r="P132" s="75">
        <v>73185</v>
      </c>
      <c r="Q132" s="75">
        <v>33713</v>
      </c>
      <c r="R132" s="75"/>
      <c r="S132" s="75">
        <v>48195</v>
      </c>
      <c r="T132" s="77">
        <v>92121</v>
      </c>
      <c r="V132" s="74">
        <v>28284</v>
      </c>
      <c r="W132" s="75">
        <v>45174</v>
      </c>
      <c r="X132" s="75">
        <v>44282</v>
      </c>
      <c r="Y132" s="75">
        <v>75206</v>
      </c>
      <c r="Z132" s="75">
        <v>64179</v>
      </c>
      <c r="AA132" s="75">
        <v>33175</v>
      </c>
      <c r="AB132" s="75">
        <v>34736</v>
      </c>
      <c r="AC132" s="75">
        <v>15220</v>
      </c>
      <c r="AD132" s="77">
        <v>92386</v>
      </c>
    </row>
    <row r="133" spans="1:30" ht="15" customHeight="1">
      <c r="A133" s="78"/>
      <c r="B133" s="74">
        <v>29708</v>
      </c>
      <c r="C133" s="75">
        <v>45227</v>
      </c>
      <c r="D133" s="75"/>
      <c r="E133" s="75">
        <v>75208</v>
      </c>
      <c r="F133" s="75">
        <v>64184</v>
      </c>
      <c r="G133" s="75">
        <v>33179</v>
      </c>
      <c r="H133" s="75">
        <v>34737</v>
      </c>
      <c r="I133" s="75">
        <v>15221</v>
      </c>
      <c r="J133" s="77">
        <v>92424</v>
      </c>
      <c r="L133" s="74">
        <v>23666</v>
      </c>
      <c r="M133" s="75">
        <v>46280</v>
      </c>
      <c r="N133" s="75">
        <v>43266</v>
      </c>
      <c r="O133" s="75">
        <v>77230</v>
      </c>
      <c r="P133" s="75">
        <v>73189</v>
      </c>
      <c r="Q133" s="75">
        <v>33714</v>
      </c>
      <c r="R133" s="75"/>
      <c r="S133" s="75">
        <v>48201</v>
      </c>
      <c r="T133" s="77">
        <v>92122</v>
      </c>
      <c r="V133" s="74">
        <v>28285</v>
      </c>
      <c r="W133" s="75">
        <v>45176</v>
      </c>
      <c r="X133" s="75">
        <v>44287</v>
      </c>
      <c r="Y133" s="75">
        <v>75207</v>
      </c>
      <c r="Z133" s="75">
        <v>64180</v>
      </c>
      <c r="AA133" s="75">
        <v>33176</v>
      </c>
      <c r="AB133" s="75">
        <v>34737</v>
      </c>
      <c r="AC133" s="75">
        <v>15221</v>
      </c>
      <c r="AD133" s="77">
        <v>92391</v>
      </c>
    </row>
    <row r="134" spans="1:30">
      <c r="B134" s="74">
        <v>29710</v>
      </c>
      <c r="C134" s="75">
        <v>45228</v>
      </c>
      <c r="D134" s="75"/>
      <c r="E134" s="75">
        <v>75209</v>
      </c>
      <c r="F134" s="75">
        <v>64185</v>
      </c>
      <c r="G134" s="75">
        <v>33180</v>
      </c>
      <c r="H134" s="75">
        <v>34739</v>
      </c>
      <c r="I134" s="75">
        <v>15222</v>
      </c>
      <c r="J134" s="77">
        <v>92427</v>
      </c>
      <c r="L134" s="74">
        <v>23667</v>
      </c>
      <c r="M134" s="75">
        <v>46282</v>
      </c>
      <c r="N134" s="75">
        <v>43268</v>
      </c>
      <c r="O134" s="75">
        <v>77231</v>
      </c>
      <c r="P134" s="75">
        <v>73190</v>
      </c>
      <c r="Q134" s="75">
        <v>33715</v>
      </c>
      <c r="R134" s="75"/>
      <c r="S134" s="75">
        <v>48202</v>
      </c>
      <c r="T134" s="77">
        <v>92123</v>
      </c>
      <c r="V134" s="74">
        <v>28287</v>
      </c>
      <c r="W134" s="75">
        <v>45201</v>
      </c>
      <c r="X134" s="75">
        <v>44851</v>
      </c>
      <c r="Y134" s="75">
        <v>75208</v>
      </c>
      <c r="Z134" s="75">
        <v>64183</v>
      </c>
      <c r="AA134" s="75">
        <v>33177</v>
      </c>
      <c r="AB134" s="75">
        <v>34739</v>
      </c>
      <c r="AC134" s="75">
        <v>15222</v>
      </c>
      <c r="AD134" s="77">
        <v>92392</v>
      </c>
    </row>
    <row r="135" spans="1:30">
      <c r="B135" s="74">
        <v>29715</v>
      </c>
      <c r="C135" s="75">
        <v>45229</v>
      </c>
      <c r="D135" s="75"/>
      <c r="E135" s="75">
        <v>75210</v>
      </c>
      <c r="F135" s="75">
        <v>64187</v>
      </c>
      <c r="G135" s="75">
        <v>33181</v>
      </c>
      <c r="H135" s="75">
        <v>34740</v>
      </c>
      <c r="I135" s="75">
        <v>15223</v>
      </c>
      <c r="J135" s="77">
        <v>92501</v>
      </c>
      <c r="L135" s="74">
        <v>23668</v>
      </c>
      <c r="M135" s="75">
        <v>46283</v>
      </c>
      <c r="N135" s="75">
        <v>43270</v>
      </c>
      <c r="O135" s="75">
        <v>77233</v>
      </c>
      <c r="P135" s="75">
        <v>73193</v>
      </c>
      <c r="Q135" s="75">
        <v>33716</v>
      </c>
      <c r="R135" s="75"/>
      <c r="S135" s="75">
        <v>48203</v>
      </c>
      <c r="T135" s="77">
        <v>92124</v>
      </c>
      <c r="V135" s="74">
        <v>28288</v>
      </c>
      <c r="W135" s="75">
        <v>45202</v>
      </c>
      <c r="X135" s="75">
        <v>44859</v>
      </c>
      <c r="Y135" s="75">
        <v>75209</v>
      </c>
      <c r="Z135" s="75">
        <v>64184</v>
      </c>
      <c r="AA135" s="75">
        <v>33178</v>
      </c>
      <c r="AB135" s="75">
        <v>34740</v>
      </c>
      <c r="AC135" s="75">
        <v>15223</v>
      </c>
      <c r="AD135" s="77">
        <v>92393</v>
      </c>
    </row>
    <row r="136" spans="1:30">
      <c r="B136" s="74">
        <v>29716</v>
      </c>
      <c r="C136" s="75">
        <v>45230</v>
      </c>
      <c r="D136" s="75"/>
      <c r="E136" s="75">
        <v>75211</v>
      </c>
      <c r="F136" s="75">
        <v>64188</v>
      </c>
      <c r="G136" s="75">
        <v>33182</v>
      </c>
      <c r="H136" s="75">
        <v>34741</v>
      </c>
      <c r="I136" s="75">
        <v>15224</v>
      </c>
      <c r="J136" s="77">
        <v>92502</v>
      </c>
      <c r="L136" s="74">
        <v>23669</v>
      </c>
      <c r="M136" s="75">
        <v>46285</v>
      </c>
      <c r="N136" s="75">
        <v>43271</v>
      </c>
      <c r="O136" s="75">
        <v>77234</v>
      </c>
      <c r="P136" s="75">
        <v>73194</v>
      </c>
      <c r="Q136" s="75">
        <v>33729</v>
      </c>
      <c r="R136" s="75"/>
      <c r="S136" s="75">
        <v>48204</v>
      </c>
      <c r="T136" s="77">
        <v>92126</v>
      </c>
      <c r="V136" s="74">
        <v>28289</v>
      </c>
      <c r="W136" s="75">
        <v>45203</v>
      </c>
      <c r="X136" s="75">
        <v>44880</v>
      </c>
      <c r="Y136" s="75">
        <v>75210</v>
      </c>
      <c r="Z136" s="75">
        <v>64185</v>
      </c>
      <c r="AA136" s="75">
        <v>33179</v>
      </c>
      <c r="AB136" s="75">
        <v>34741</v>
      </c>
      <c r="AC136" s="75">
        <v>15224</v>
      </c>
      <c r="AD136" s="77">
        <v>92394</v>
      </c>
    </row>
    <row r="137" spans="1:30">
      <c r="B137" s="74">
        <v>29717</v>
      </c>
      <c r="C137" s="75">
        <v>45231</v>
      </c>
      <c r="D137" s="75"/>
      <c r="E137" s="75">
        <v>75212</v>
      </c>
      <c r="F137" s="75">
        <v>64190</v>
      </c>
      <c r="G137" s="75">
        <v>33183</v>
      </c>
      <c r="H137" s="75">
        <v>34742</v>
      </c>
      <c r="I137" s="75">
        <v>15225</v>
      </c>
      <c r="J137" s="77">
        <v>92503</v>
      </c>
      <c r="L137" s="74">
        <v>23670</v>
      </c>
      <c r="M137" s="75">
        <v>46290</v>
      </c>
      <c r="N137" s="75">
        <v>43272</v>
      </c>
      <c r="O137" s="75">
        <v>77235</v>
      </c>
      <c r="P137" s="75">
        <v>73195</v>
      </c>
      <c r="Q137" s="75">
        <v>33730</v>
      </c>
      <c r="R137" s="75"/>
      <c r="S137" s="75">
        <v>48205</v>
      </c>
      <c r="T137" s="77">
        <v>92127</v>
      </c>
      <c r="V137" s="74">
        <v>28290</v>
      </c>
      <c r="W137" s="75">
        <v>45204</v>
      </c>
      <c r="X137" s="75">
        <v>44889</v>
      </c>
      <c r="Y137" s="75">
        <v>75211</v>
      </c>
      <c r="Z137" s="75">
        <v>64187</v>
      </c>
      <c r="AA137" s="75">
        <v>33180</v>
      </c>
      <c r="AB137" s="75">
        <v>34742</v>
      </c>
      <c r="AC137" s="75">
        <v>15225</v>
      </c>
      <c r="AD137" s="77">
        <v>92395</v>
      </c>
    </row>
    <row r="138" spans="1:30">
      <c r="B138" s="74">
        <v>29726</v>
      </c>
      <c r="C138" s="75">
        <v>45232</v>
      </c>
      <c r="D138" s="75"/>
      <c r="E138" s="75">
        <v>75214</v>
      </c>
      <c r="F138" s="75">
        <v>64191</v>
      </c>
      <c r="G138" s="75">
        <v>33184</v>
      </c>
      <c r="H138" s="75">
        <v>34743</v>
      </c>
      <c r="I138" s="75">
        <v>15226</v>
      </c>
      <c r="J138" s="77">
        <v>92504</v>
      </c>
      <c r="L138" s="74">
        <v>23681</v>
      </c>
      <c r="M138" s="75">
        <v>46291</v>
      </c>
      <c r="N138" s="75">
        <v>43279</v>
      </c>
      <c r="O138" s="75">
        <v>77236</v>
      </c>
      <c r="P138" s="75">
        <v>73196</v>
      </c>
      <c r="Q138" s="75">
        <v>33731</v>
      </c>
      <c r="R138" s="75"/>
      <c r="S138" s="75">
        <v>48206</v>
      </c>
      <c r="T138" s="77">
        <v>92128</v>
      </c>
      <c r="V138" s="74">
        <v>28296</v>
      </c>
      <c r="W138" s="75">
        <v>45205</v>
      </c>
      <c r="X138" s="75"/>
      <c r="Y138" s="75">
        <v>75212</v>
      </c>
      <c r="Z138" s="75">
        <v>64188</v>
      </c>
      <c r="AA138" s="75">
        <v>33181</v>
      </c>
      <c r="AB138" s="75">
        <v>34743</v>
      </c>
      <c r="AC138" s="75">
        <v>15226</v>
      </c>
      <c r="AD138" s="77">
        <v>92397</v>
      </c>
    </row>
    <row r="139" spans="1:30">
      <c r="B139" s="74">
        <v>29730</v>
      </c>
      <c r="C139" s="75">
        <v>45233</v>
      </c>
      <c r="D139" s="75"/>
      <c r="E139" s="75">
        <v>75215</v>
      </c>
      <c r="F139" s="75">
        <v>64192</v>
      </c>
      <c r="G139" s="75">
        <v>33185</v>
      </c>
      <c r="H139" s="75">
        <v>34744</v>
      </c>
      <c r="I139" s="75">
        <v>15227</v>
      </c>
      <c r="J139" s="77">
        <v>92505</v>
      </c>
      <c r="L139" s="74">
        <v>23690</v>
      </c>
      <c r="M139" s="75">
        <v>46295</v>
      </c>
      <c r="N139" s="75">
        <v>43287</v>
      </c>
      <c r="O139" s="75">
        <v>77237</v>
      </c>
      <c r="P139" s="75">
        <v>73197</v>
      </c>
      <c r="Q139" s="75">
        <v>33732</v>
      </c>
      <c r="R139" s="75"/>
      <c r="S139" s="75">
        <v>48207</v>
      </c>
      <c r="T139" s="77">
        <v>92129</v>
      </c>
      <c r="V139" s="74">
        <v>28297</v>
      </c>
      <c r="W139" s="75">
        <v>45206</v>
      </c>
      <c r="X139" s="75"/>
      <c r="Y139" s="75">
        <v>75214</v>
      </c>
      <c r="Z139" s="75">
        <v>64190</v>
      </c>
      <c r="AA139" s="75">
        <v>33182</v>
      </c>
      <c r="AB139" s="75">
        <v>34744</v>
      </c>
      <c r="AC139" s="75">
        <v>15227</v>
      </c>
      <c r="AD139" s="77">
        <v>92398</v>
      </c>
    </row>
    <row r="140" spans="1:30">
      <c r="B140" s="74">
        <v>29731</v>
      </c>
      <c r="C140" s="75">
        <v>45234</v>
      </c>
      <c r="D140" s="75"/>
      <c r="E140" s="75">
        <v>75216</v>
      </c>
      <c r="F140" s="75">
        <v>64193</v>
      </c>
      <c r="G140" s="75">
        <v>33186</v>
      </c>
      <c r="H140" s="75">
        <v>34745</v>
      </c>
      <c r="I140" s="75">
        <v>15228</v>
      </c>
      <c r="J140" s="77">
        <v>92506</v>
      </c>
      <c r="L140" s="74">
        <v>23691</v>
      </c>
      <c r="M140" s="75">
        <v>46296</v>
      </c>
      <c r="N140" s="75">
        <v>43291</v>
      </c>
      <c r="O140" s="75">
        <v>77238</v>
      </c>
      <c r="P140" s="75">
        <v>73198</v>
      </c>
      <c r="Q140" s="75">
        <v>33733</v>
      </c>
      <c r="R140" s="75"/>
      <c r="S140" s="75">
        <v>48208</v>
      </c>
      <c r="T140" s="77">
        <v>92130</v>
      </c>
      <c r="V140" s="74">
        <v>28299</v>
      </c>
      <c r="W140" s="75">
        <v>45207</v>
      </c>
      <c r="X140" s="75"/>
      <c r="Y140" s="75">
        <v>75215</v>
      </c>
      <c r="Z140" s="75">
        <v>64191</v>
      </c>
      <c r="AA140" s="75">
        <v>33183</v>
      </c>
      <c r="AB140" s="75">
        <v>34745</v>
      </c>
      <c r="AC140" s="75">
        <v>15228</v>
      </c>
      <c r="AD140" s="77">
        <v>92399</v>
      </c>
    </row>
    <row r="141" spans="1:30">
      <c r="B141" s="74">
        <v>29732</v>
      </c>
      <c r="C141" s="75">
        <v>45235</v>
      </c>
      <c r="D141" s="75"/>
      <c r="E141" s="75">
        <v>75217</v>
      </c>
      <c r="F141" s="75">
        <v>64194</v>
      </c>
      <c r="G141" s="75">
        <v>33187</v>
      </c>
      <c r="H141" s="75">
        <v>34746</v>
      </c>
      <c r="I141" s="75">
        <v>15229</v>
      </c>
      <c r="J141" s="77">
        <v>92507</v>
      </c>
      <c r="L141" s="74">
        <v>23692</v>
      </c>
      <c r="M141" s="75">
        <v>46298</v>
      </c>
      <c r="N141" s="75">
        <v>43299</v>
      </c>
      <c r="O141" s="75">
        <v>77240</v>
      </c>
      <c r="P141" s="75">
        <v>73199</v>
      </c>
      <c r="Q141" s="75">
        <v>33734</v>
      </c>
      <c r="R141" s="75"/>
      <c r="S141" s="75">
        <v>48209</v>
      </c>
      <c r="T141" s="77">
        <v>92131</v>
      </c>
      <c r="V141" s="74">
        <v>29702</v>
      </c>
      <c r="W141" s="75">
        <v>45208</v>
      </c>
      <c r="X141" s="75"/>
      <c r="Y141" s="75">
        <v>75216</v>
      </c>
      <c r="Z141" s="75">
        <v>64192</v>
      </c>
      <c r="AA141" s="75">
        <v>33184</v>
      </c>
      <c r="AB141" s="75">
        <v>34746</v>
      </c>
      <c r="AC141" s="75">
        <v>15229</v>
      </c>
      <c r="AD141" s="77">
        <v>92401</v>
      </c>
    </row>
    <row r="142" spans="1:30">
      <c r="B142" s="74">
        <v>29733</v>
      </c>
      <c r="C142" s="75">
        <v>45236</v>
      </c>
      <c r="D142" s="75"/>
      <c r="E142" s="75">
        <v>75218</v>
      </c>
      <c r="F142" s="75">
        <v>64195</v>
      </c>
      <c r="G142" s="75">
        <v>33188</v>
      </c>
      <c r="H142" s="75">
        <v>34747</v>
      </c>
      <c r="I142" s="75">
        <v>15230</v>
      </c>
      <c r="J142" s="77">
        <v>92508</v>
      </c>
      <c r="L142" s="74">
        <v>23693</v>
      </c>
      <c r="M142" s="75">
        <v>47234</v>
      </c>
      <c r="N142" s="75">
        <v>43315</v>
      </c>
      <c r="O142" s="75">
        <v>77241</v>
      </c>
      <c r="P142" s="75">
        <v>74026</v>
      </c>
      <c r="Q142" s="75">
        <v>33736</v>
      </c>
      <c r="R142" s="75"/>
      <c r="S142" s="75">
        <v>48210</v>
      </c>
      <c r="T142" s="77">
        <v>92132</v>
      </c>
      <c r="V142" s="74">
        <v>29703</v>
      </c>
      <c r="W142" s="75">
        <v>45209</v>
      </c>
      <c r="X142" s="75"/>
      <c r="Y142" s="75">
        <v>75217</v>
      </c>
      <c r="Z142" s="75">
        <v>64193</v>
      </c>
      <c r="AA142" s="75">
        <v>33185</v>
      </c>
      <c r="AB142" s="75">
        <v>34747</v>
      </c>
      <c r="AC142" s="75">
        <v>15230</v>
      </c>
      <c r="AD142" s="77">
        <v>92402</v>
      </c>
    </row>
    <row r="143" spans="1:30">
      <c r="B143" s="74">
        <v>29734</v>
      </c>
      <c r="C143" s="75">
        <v>45237</v>
      </c>
      <c r="D143" s="75"/>
      <c r="E143" s="75">
        <v>75219</v>
      </c>
      <c r="F143" s="75">
        <v>64196</v>
      </c>
      <c r="G143" s="75">
        <v>33189</v>
      </c>
      <c r="H143" s="75">
        <v>34748</v>
      </c>
      <c r="I143" s="75">
        <v>15231</v>
      </c>
      <c r="J143" s="77">
        <v>92509</v>
      </c>
      <c r="L143" s="74">
        <v>23694</v>
      </c>
      <c r="M143" s="75">
        <v>47435</v>
      </c>
      <c r="N143" s="75">
        <v>43317</v>
      </c>
      <c r="O143" s="75">
        <v>77242</v>
      </c>
      <c r="P143" s="75">
        <v>74079</v>
      </c>
      <c r="Q143" s="75">
        <v>33737</v>
      </c>
      <c r="R143" s="75"/>
      <c r="S143" s="75">
        <v>48211</v>
      </c>
      <c r="T143" s="77">
        <v>92133</v>
      </c>
      <c r="V143" s="74">
        <v>29704</v>
      </c>
      <c r="W143" s="75">
        <v>45211</v>
      </c>
      <c r="X143" s="75"/>
      <c r="Y143" s="75">
        <v>75218</v>
      </c>
      <c r="Z143" s="75">
        <v>64194</v>
      </c>
      <c r="AA143" s="75">
        <v>33186</v>
      </c>
      <c r="AB143" s="75">
        <v>34748</v>
      </c>
      <c r="AC143" s="75">
        <v>15231</v>
      </c>
      <c r="AD143" s="77">
        <v>92403</v>
      </c>
    </row>
    <row r="144" spans="1:30">
      <c r="B144" s="74">
        <v>29742</v>
      </c>
      <c r="C144" s="75">
        <v>45238</v>
      </c>
      <c r="D144" s="75"/>
      <c r="E144" s="75">
        <v>75220</v>
      </c>
      <c r="F144" s="75">
        <v>64197</v>
      </c>
      <c r="G144" s="75">
        <v>33190</v>
      </c>
      <c r="H144" s="75">
        <v>34749</v>
      </c>
      <c r="I144" s="75">
        <v>15232</v>
      </c>
      <c r="J144" s="77">
        <v>92513</v>
      </c>
      <c r="L144" s="74">
        <v>23696</v>
      </c>
      <c r="M144" s="75">
        <v>47448</v>
      </c>
      <c r="N144" s="75">
        <v>43320</v>
      </c>
      <c r="O144" s="75">
        <v>77243</v>
      </c>
      <c r="P144" s="75">
        <v>74824</v>
      </c>
      <c r="Q144" s="75">
        <v>33738</v>
      </c>
      <c r="R144" s="75"/>
      <c r="S144" s="75">
        <v>48212</v>
      </c>
      <c r="T144" s="77">
        <v>92134</v>
      </c>
      <c r="V144" s="74">
        <v>29706</v>
      </c>
      <c r="W144" s="75">
        <v>45212</v>
      </c>
      <c r="X144" s="75"/>
      <c r="Y144" s="75">
        <v>75219</v>
      </c>
      <c r="Z144" s="75">
        <v>64195</v>
      </c>
      <c r="AA144" s="75">
        <v>33187</v>
      </c>
      <c r="AB144" s="75">
        <v>34749</v>
      </c>
      <c r="AC144" s="75">
        <v>15232</v>
      </c>
      <c r="AD144" s="77">
        <v>92404</v>
      </c>
    </row>
    <row r="145" spans="2:30">
      <c r="B145" s="74">
        <v>29743</v>
      </c>
      <c r="C145" s="75">
        <v>45239</v>
      </c>
      <c r="D145" s="75"/>
      <c r="E145" s="75">
        <v>75221</v>
      </c>
      <c r="F145" s="75">
        <v>64198</v>
      </c>
      <c r="G145" s="75">
        <v>33193</v>
      </c>
      <c r="H145" s="75">
        <v>34753</v>
      </c>
      <c r="I145" s="75">
        <v>15233</v>
      </c>
      <c r="J145" s="77">
        <v>92514</v>
      </c>
      <c r="L145" s="74">
        <v>23701</v>
      </c>
      <c r="M145" s="75">
        <v>47060</v>
      </c>
      <c r="N145" s="75">
        <v>43321</v>
      </c>
      <c r="O145" s="75">
        <v>77244</v>
      </c>
      <c r="P145" s="75">
        <v>74831</v>
      </c>
      <c r="Q145" s="75">
        <v>33740</v>
      </c>
      <c r="R145" s="75"/>
      <c r="S145" s="75">
        <v>48213</v>
      </c>
      <c r="T145" s="77">
        <v>92135</v>
      </c>
      <c r="V145" s="74">
        <v>29708</v>
      </c>
      <c r="W145" s="75">
        <v>45213</v>
      </c>
      <c r="X145" s="75"/>
      <c r="Y145" s="75">
        <v>75220</v>
      </c>
      <c r="Z145" s="75">
        <v>64196</v>
      </c>
      <c r="AA145" s="75">
        <v>33188</v>
      </c>
      <c r="AB145" s="75">
        <v>34753</v>
      </c>
      <c r="AC145" s="75">
        <v>15233</v>
      </c>
      <c r="AD145" s="77">
        <v>92405</v>
      </c>
    </row>
    <row r="146" spans="2:30">
      <c r="B146" s="74">
        <v>29745</v>
      </c>
      <c r="C146" s="75">
        <v>45240</v>
      </c>
      <c r="D146" s="75"/>
      <c r="E146" s="75">
        <v>75222</v>
      </c>
      <c r="F146" s="75">
        <v>64199</v>
      </c>
      <c r="G146" s="75">
        <v>33194</v>
      </c>
      <c r="H146" s="75">
        <v>34755</v>
      </c>
      <c r="I146" s="75">
        <v>15234</v>
      </c>
      <c r="J146" s="77">
        <v>92515</v>
      </c>
      <c r="L146" s="74">
        <v>23702</v>
      </c>
      <c r="M146" s="75"/>
      <c r="N146" s="75">
        <v>43325</v>
      </c>
      <c r="O146" s="75">
        <v>77245</v>
      </c>
      <c r="P146" s="75">
        <v>74832</v>
      </c>
      <c r="Q146" s="75">
        <v>33741</v>
      </c>
      <c r="R146" s="75"/>
      <c r="S146" s="75">
        <v>48214</v>
      </c>
      <c r="T146" s="77">
        <v>92136</v>
      </c>
      <c r="V146" s="74">
        <v>29710</v>
      </c>
      <c r="W146" s="75">
        <v>45214</v>
      </c>
      <c r="X146" s="75"/>
      <c r="Y146" s="75">
        <v>75221</v>
      </c>
      <c r="Z146" s="75">
        <v>64197</v>
      </c>
      <c r="AA146" s="75">
        <v>33189</v>
      </c>
      <c r="AB146" s="75">
        <v>34755</v>
      </c>
      <c r="AC146" s="75">
        <v>15234</v>
      </c>
      <c r="AD146" s="77">
        <v>92406</v>
      </c>
    </row>
    <row r="147" spans="2:30">
      <c r="B147" s="74"/>
      <c r="C147" s="75">
        <v>45241</v>
      </c>
      <c r="D147" s="75"/>
      <c r="E147" s="75">
        <v>75223</v>
      </c>
      <c r="F147" s="75">
        <v>64439</v>
      </c>
      <c r="G147" s="75">
        <v>33195</v>
      </c>
      <c r="H147" s="75">
        <v>34756</v>
      </c>
      <c r="I147" s="75">
        <v>15235</v>
      </c>
      <c r="J147" s="77">
        <v>92516</v>
      </c>
      <c r="L147" s="74">
        <v>23703</v>
      </c>
      <c r="M147" s="75"/>
      <c r="N147" s="75">
        <v>43334</v>
      </c>
      <c r="O147" s="75">
        <v>77246</v>
      </c>
      <c r="P147" s="75">
        <v>74834</v>
      </c>
      <c r="Q147" s="75">
        <v>33742</v>
      </c>
      <c r="R147" s="75"/>
      <c r="S147" s="75">
        <v>48215</v>
      </c>
      <c r="T147" s="77">
        <v>92137</v>
      </c>
      <c r="V147" s="74">
        <v>29712</v>
      </c>
      <c r="W147" s="75">
        <v>45215</v>
      </c>
      <c r="X147" s="75"/>
      <c r="Y147" s="75">
        <v>75222</v>
      </c>
      <c r="Z147" s="75">
        <v>64198</v>
      </c>
      <c r="AA147" s="75">
        <v>33190</v>
      </c>
      <c r="AB147" s="75">
        <v>34756</v>
      </c>
      <c r="AC147" s="75">
        <v>15235</v>
      </c>
      <c r="AD147" s="77">
        <v>92407</v>
      </c>
    </row>
    <row r="148" spans="2:30">
      <c r="B148" s="74"/>
      <c r="C148" s="75">
        <v>45242</v>
      </c>
      <c r="D148" s="75"/>
      <c r="E148" s="75">
        <v>75224</v>
      </c>
      <c r="F148" s="75">
        <v>64444</v>
      </c>
      <c r="G148" s="75">
        <v>33196</v>
      </c>
      <c r="H148" s="75">
        <v>34758</v>
      </c>
      <c r="I148" s="75">
        <v>15236</v>
      </c>
      <c r="J148" s="77">
        <v>92517</v>
      </c>
      <c r="L148" s="74">
        <v>23704</v>
      </c>
      <c r="M148" s="75"/>
      <c r="N148" s="75">
        <v>43338</v>
      </c>
      <c r="O148" s="75">
        <v>77247</v>
      </c>
      <c r="P148" s="75">
        <v>74855</v>
      </c>
      <c r="Q148" s="75">
        <v>33743</v>
      </c>
      <c r="R148" s="75"/>
      <c r="S148" s="75">
        <v>48216</v>
      </c>
      <c r="T148" s="77">
        <v>92138</v>
      </c>
      <c r="V148" s="74">
        <v>29715</v>
      </c>
      <c r="W148" s="75">
        <v>45216</v>
      </c>
      <c r="X148" s="75"/>
      <c r="Y148" s="75">
        <v>75223</v>
      </c>
      <c r="Z148" s="75">
        <v>64199</v>
      </c>
      <c r="AA148" s="75">
        <v>33193</v>
      </c>
      <c r="AB148" s="75">
        <v>34758</v>
      </c>
      <c r="AC148" s="75">
        <v>15236</v>
      </c>
      <c r="AD148" s="77">
        <v>92408</v>
      </c>
    </row>
    <row r="149" spans="2:30">
      <c r="B149" s="74"/>
      <c r="C149" s="75">
        <v>45243</v>
      </c>
      <c r="D149" s="75"/>
      <c r="E149" s="75">
        <v>75225</v>
      </c>
      <c r="F149" s="75">
        <v>64701</v>
      </c>
      <c r="G149" s="75">
        <v>33197</v>
      </c>
      <c r="H149" s="75">
        <v>34760</v>
      </c>
      <c r="I149" s="75">
        <v>15237</v>
      </c>
      <c r="J149" s="77">
        <v>92518</v>
      </c>
      <c r="L149" s="74">
        <v>23705</v>
      </c>
      <c r="M149" s="75"/>
      <c r="N149" s="75">
        <v>43344</v>
      </c>
      <c r="O149" s="75">
        <v>77248</v>
      </c>
      <c r="P149" s="75">
        <v>74857</v>
      </c>
      <c r="Q149" s="75">
        <v>33744</v>
      </c>
      <c r="R149" s="75"/>
      <c r="S149" s="75">
        <v>48217</v>
      </c>
      <c r="T149" s="77">
        <v>92139</v>
      </c>
      <c r="V149" s="74">
        <v>29716</v>
      </c>
      <c r="W149" s="75">
        <v>45217</v>
      </c>
      <c r="X149" s="75"/>
      <c r="Y149" s="75">
        <v>75224</v>
      </c>
      <c r="Z149" s="75">
        <v>64429</v>
      </c>
      <c r="AA149" s="75">
        <v>33194</v>
      </c>
      <c r="AB149" s="75">
        <v>34760</v>
      </c>
      <c r="AC149" s="75">
        <v>15237</v>
      </c>
      <c r="AD149" s="77">
        <v>92410</v>
      </c>
    </row>
    <row r="150" spans="2:30">
      <c r="B150" s="74"/>
      <c r="C150" s="75">
        <v>45244</v>
      </c>
      <c r="D150" s="75"/>
      <c r="E150" s="75">
        <v>75226</v>
      </c>
      <c r="F150" s="75">
        <v>64725</v>
      </c>
      <c r="G150" s="75">
        <v>33199</v>
      </c>
      <c r="H150" s="75">
        <v>34761</v>
      </c>
      <c r="I150" s="75">
        <v>15238</v>
      </c>
      <c r="J150" s="77">
        <v>92519</v>
      </c>
      <c r="L150" s="74">
        <v>23707</v>
      </c>
      <c r="M150" s="75"/>
      <c r="N150" s="75">
        <v>43349</v>
      </c>
      <c r="O150" s="75">
        <v>77249</v>
      </c>
      <c r="P150" s="75">
        <v>74864</v>
      </c>
      <c r="Q150" s="75">
        <v>33747</v>
      </c>
      <c r="R150" s="75"/>
      <c r="S150" s="75">
        <v>48218</v>
      </c>
      <c r="T150" s="77">
        <v>92140</v>
      </c>
      <c r="V150" s="74">
        <v>29717</v>
      </c>
      <c r="W150" s="75">
        <v>45218</v>
      </c>
      <c r="X150" s="75"/>
      <c r="Y150" s="75">
        <v>75225</v>
      </c>
      <c r="Z150" s="75">
        <v>64439</v>
      </c>
      <c r="AA150" s="75">
        <v>33195</v>
      </c>
      <c r="AB150" s="75">
        <v>34761</v>
      </c>
      <c r="AC150" s="75">
        <v>15238</v>
      </c>
      <c r="AD150" s="77">
        <v>92411</v>
      </c>
    </row>
    <row r="151" spans="2:30">
      <c r="B151" s="74"/>
      <c r="C151" s="75">
        <v>45245</v>
      </c>
      <c r="D151" s="75"/>
      <c r="E151" s="75">
        <v>75227</v>
      </c>
      <c r="F151" s="75">
        <v>64734</v>
      </c>
      <c r="G151" s="123">
        <v>33206</v>
      </c>
      <c r="H151" s="75">
        <v>34762</v>
      </c>
      <c r="I151" s="75">
        <v>15239</v>
      </c>
      <c r="J151" s="77">
        <v>92521</v>
      </c>
      <c r="L151" s="74">
        <v>23708</v>
      </c>
      <c r="M151" s="75"/>
      <c r="N151" s="75">
        <v>43350</v>
      </c>
      <c r="O151" s="75">
        <v>77250</v>
      </c>
      <c r="P151" s="75">
        <v>74869</v>
      </c>
      <c r="Q151" s="75">
        <v>33755</v>
      </c>
      <c r="R151" s="75"/>
      <c r="S151" s="75">
        <v>48219</v>
      </c>
      <c r="T151" s="77">
        <v>92142</v>
      </c>
      <c r="V151" s="74">
        <v>29726</v>
      </c>
      <c r="W151" s="75">
        <v>45219</v>
      </c>
      <c r="X151" s="75"/>
      <c r="Y151" s="75">
        <v>75226</v>
      </c>
      <c r="Z151" s="75">
        <v>64444</v>
      </c>
      <c r="AA151" s="75">
        <v>33196</v>
      </c>
      <c r="AB151" s="75">
        <v>34762</v>
      </c>
      <c r="AC151" s="75">
        <v>15239</v>
      </c>
      <c r="AD151" s="77">
        <v>92412</v>
      </c>
    </row>
    <row r="152" spans="2:30">
      <c r="B152" s="74"/>
      <c r="C152" s="75">
        <v>45246</v>
      </c>
      <c r="D152" s="75"/>
      <c r="E152" s="75">
        <v>75228</v>
      </c>
      <c r="F152" s="75">
        <v>64739</v>
      </c>
      <c r="G152" s="75">
        <v>33222</v>
      </c>
      <c r="H152" s="75">
        <v>34769</v>
      </c>
      <c r="I152" s="75">
        <v>15240</v>
      </c>
      <c r="J152" s="77">
        <v>92522</v>
      </c>
      <c r="L152" s="74">
        <v>23709</v>
      </c>
      <c r="M152" s="75"/>
      <c r="N152" s="75">
        <v>43721</v>
      </c>
      <c r="O152" s="75">
        <v>77251</v>
      </c>
      <c r="P152" s="75">
        <v>74875</v>
      </c>
      <c r="Q152" s="75">
        <v>33756</v>
      </c>
      <c r="R152" s="75"/>
      <c r="S152" s="75">
        <v>48220</v>
      </c>
      <c r="T152" s="77">
        <v>92143</v>
      </c>
      <c r="V152" s="74">
        <v>29730</v>
      </c>
      <c r="W152" s="75">
        <v>45220</v>
      </c>
      <c r="X152" s="75"/>
      <c r="Y152" s="75">
        <v>75227</v>
      </c>
      <c r="Z152" s="75">
        <v>64454</v>
      </c>
      <c r="AA152" s="75">
        <v>33197</v>
      </c>
      <c r="AB152" s="75">
        <v>34769</v>
      </c>
      <c r="AC152" s="75">
        <v>15240</v>
      </c>
      <c r="AD152" s="77">
        <v>92413</v>
      </c>
    </row>
    <row r="153" spans="2:30">
      <c r="B153" s="74"/>
      <c r="C153" s="75">
        <v>45247</v>
      </c>
      <c r="D153" s="75"/>
      <c r="E153" s="75">
        <v>75229</v>
      </c>
      <c r="F153" s="75">
        <v>64742</v>
      </c>
      <c r="G153" s="75">
        <v>33231</v>
      </c>
      <c r="H153" s="75">
        <v>34770</v>
      </c>
      <c r="I153" s="75">
        <v>15241</v>
      </c>
      <c r="J153" s="77">
        <v>92530</v>
      </c>
      <c r="L153" s="74">
        <v>23839</v>
      </c>
      <c r="M153" s="75"/>
      <c r="N153" s="75">
        <v>43740</v>
      </c>
      <c r="O153" s="75">
        <v>77252</v>
      </c>
      <c r="P153" s="75">
        <v>74881</v>
      </c>
      <c r="Q153" s="75">
        <v>33757</v>
      </c>
      <c r="R153" s="75"/>
      <c r="S153" s="75">
        <v>48221</v>
      </c>
      <c r="T153" s="77">
        <v>92145</v>
      </c>
      <c r="V153" s="74">
        <v>29731</v>
      </c>
      <c r="W153" s="75">
        <v>45221</v>
      </c>
      <c r="X153" s="75"/>
      <c r="Y153" s="75">
        <v>75228</v>
      </c>
      <c r="Z153" s="75">
        <v>64465</v>
      </c>
      <c r="AA153" s="75">
        <v>33199</v>
      </c>
      <c r="AB153" s="75">
        <v>34770</v>
      </c>
      <c r="AC153" s="75">
        <v>15241</v>
      </c>
      <c r="AD153" s="77">
        <v>92414</v>
      </c>
    </row>
    <row r="154" spans="2:30">
      <c r="B154" s="74"/>
      <c r="C154" s="75">
        <v>45248</v>
      </c>
      <c r="D154" s="75"/>
      <c r="E154" s="75">
        <v>75230</v>
      </c>
      <c r="F154" s="75">
        <v>64743</v>
      </c>
      <c r="G154" s="75">
        <v>33233</v>
      </c>
      <c r="H154" s="75">
        <v>34771</v>
      </c>
      <c r="I154" s="75">
        <v>15242</v>
      </c>
      <c r="J154" s="77">
        <v>92531</v>
      </c>
      <c r="L154" s="74">
        <v>23846</v>
      </c>
      <c r="M154" s="75"/>
      <c r="N154" s="75">
        <v>45999</v>
      </c>
      <c r="O154" s="75">
        <v>77253</v>
      </c>
      <c r="P154" s="75"/>
      <c r="Q154" s="75">
        <v>33758</v>
      </c>
      <c r="R154" s="75"/>
      <c r="S154" s="75">
        <v>48222</v>
      </c>
      <c r="T154" s="77">
        <v>92147</v>
      </c>
      <c r="V154" s="74">
        <v>29732</v>
      </c>
      <c r="W154" s="75">
        <v>45222</v>
      </c>
      <c r="X154" s="75"/>
      <c r="Y154" s="75">
        <v>75229</v>
      </c>
      <c r="Z154" s="75">
        <v>64477</v>
      </c>
      <c r="AA154" s="75">
        <v>33206</v>
      </c>
      <c r="AB154" s="75">
        <v>34771</v>
      </c>
      <c r="AC154" s="75">
        <v>15242</v>
      </c>
      <c r="AD154" s="77">
        <v>92415</v>
      </c>
    </row>
    <row r="155" spans="2:30">
      <c r="B155" s="74"/>
      <c r="C155" s="75">
        <v>45249</v>
      </c>
      <c r="D155" s="75"/>
      <c r="E155" s="75">
        <v>75231</v>
      </c>
      <c r="F155" s="75">
        <v>64746</v>
      </c>
      <c r="G155" s="75">
        <v>33234</v>
      </c>
      <c r="H155" s="75">
        <v>34772</v>
      </c>
      <c r="I155" s="75">
        <v>15243</v>
      </c>
      <c r="J155" s="77">
        <v>92532</v>
      </c>
      <c r="L155" s="74">
        <v>23881</v>
      </c>
      <c r="M155" s="75"/>
      <c r="N155" s="75"/>
      <c r="O155" s="75">
        <v>77254</v>
      </c>
      <c r="P155" s="75"/>
      <c r="Q155" s="75">
        <v>33759</v>
      </c>
      <c r="R155" s="75"/>
      <c r="S155" s="75">
        <v>48223</v>
      </c>
      <c r="T155" s="77">
        <v>92149</v>
      </c>
      <c r="V155" s="74">
        <v>29733</v>
      </c>
      <c r="W155" s="75">
        <v>45223</v>
      </c>
      <c r="X155" s="75"/>
      <c r="Y155" s="75">
        <v>75230</v>
      </c>
      <c r="Z155" s="75">
        <v>64490</v>
      </c>
      <c r="AA155" s="75">
        <v>33222</v>
      </c>
      <c r="AB155" s="75">
        <v>34772</v>
      </c>
      <c r="AC155" s="75">
        <v>15243</v>
      </c>
      <c r="AD155" s="77">
        <v>92418</v>
      </c>
    </row>
    <row r="156" spans="2:30">
      <c r="B156" s="74"/>
      <c r="C156" s="75">
        <v>45250</v>
      </c>
      <c r="D156" s="75"/>
      <c r="E156" s="75">
        <v>75232</v>
      </c>
      <c r="F156" s="75">
        <v>64747</v>
      </c>
      <c r="G156" s="75">
        <v>33238</v>
      </c>
      <c r="H156" s="75">
        <v>34773</v>
      </c>
      <c r="I156" s="75">
        <v>15244</v>
      </c>
      <c r="J156" s="77">
        <v>92536</v>
      </c>
      <c r="L156" s="74">
        <v>23883</v>
      </c>
      <c r="M156" s="75"/>
      <c r="N156" s="75"/>
      <c r="O156" s="75">
        <v>77255</v>
      </c>
      <c r="P156" s="75"/>
      <c r="Q156" s="75">
        <v>33760</v>
      </c>
      <c r="R156" s="75"/>
      <c r="S156" s="75">
        <v>48224</v>
      </c>
      <c r="T156" s="77">
        <v>92150</v>
      </c>
      <c r="V156" s="74">
        <v>29734</v>
      </c>
      <c r="W156" s="75">
        <v>45224</v>
      </c>
      <c r="X156" s="75"/>
      <c r="Y156" s="75">
        <v>75231</v>
      </c>
      <c r="Z156" s="75">
        <v>64492</v>
      </c>
      <c r="AA156" s="75">
        <v>33231</v>
      </c>
      <c r="AB156" s="75">
        <v>34773</v>
      </c>
      <c r="AC156" s="75">
        <v>15244</v>
      </c>
      <c r="AD156" s="77">
        <v>92423</v>
      </c>
    </row>
    <row r="157" spans="2:30">
      <c r="B157" s="74"/>
      <c r="C157" s="75">
        <v>45251</v>
      </c>
      <c r="D157" s="75"/>
      <c r="E157" s="75">
        <v>75233</v>
      </c>
      <c r="F157" s="75">
        <v>64999</v>
      </c>
      <c r="G157" s="75">
        <v>33239</v>
      </c>
      <c r="H157" s="75">
        <v>34777</v>
      </c>
      <c r="I157" s="75">
        <v>15250</v>
      </c>
      <c r="J157" s="77">
        <v>92539</v>
      </c>
      <c r="L157" s="74">
        <v>23898</v>
      </c>
      <c r="M157" s="75"/>
      <c r="N157" s="75"/>
      <c r="O157" s="75">
        <v>77256</v>
      </c>
      <c r="P157" s="75"/>
      <c r="Q157" s="75">
        <v>33761</v>
      </c>
      <c r="R157" s="75"/>
      <c r="S157" s="75">
        <v>48225</v>
      </c>
      <c r="T157" s="77">
        <v>92152</v>
      </c>
      <c r="V157" s="74">
        <v>29742</v>
      </c>
      <c r="W157" s="75">
        <v>45225</v>
      </c>
      <c r="X157" s="75"/>
      <c r="Y157" s="75">
        <v>75232</v>
      </c>
      <c r="Z157" s="75">
        <v>64493</v>
      </c>
      <c r="AA157" s="75">
        <v>33233</v>
      </c>
      <c r="AB157" s="75">
        <v>34777</v>
      </c>
      <c r="AC157" s="75">
        <v>15250</v>
      </c>
      <c r="AD157" s="77">
        <v>92424</v>
      </c>
    </row>
    <row r="158" spans="2:30">
      <c r="B158" s="74"/>
      <c r="C158" s="75">
        <v>45252</v>
      </c>
      <c r="D158" s="75"/>
      <c r="E158" s="75">
        <v>75234</v>
      </c>
      <c r="F158" s="75">
        <v>65327</v>
      </c>
      <c r="G158" s="75">
        <v>33242</v>
      </c>
      <c r="H158" s="75">
        <v>34778</v>
      </c>
      <c r="I158" s="75">
        <v>15251</v>
      </c>
      <c r="J158" s="77">
        <v>92543</v>
      </c>
      <c r="L158" s="74">
        <v>23899</v>
      </c>
      <c r="M158" s="75"/>
      <c r="N158" s="75"/>
      <c r="O158" s="75">
        <v>77257</v>
      </c>
      <c r="P158" s="75"/>
      <c r="Q158" s="75">
        <v>33762</v>
      </c>
      <c r="R158" s="75"/>
      <c r="S158" s="75">
        <v>48226</v>
      </c>
      <c r="T158" s="77">
        <v>92153</v>
      </c>
      <c r="V158" s="74">
        <v>29743</v>
      </c>
      <c r="W158" s="75">
        <v>45226</v>
      </c>
      <c r="X158" s="75"/>
      <c r="Y158" s="75">
        <v>75233</v>
      </c>
      <c r="Z158" s="75">
        <v>64624</v>
      </c>
      <c r="AA158" s="75">
        <v>33234</v>
      </c>
      <c r="AB158" s="75">
        <v>34778</v>
      </c>
      <c r="AC158" s="75">
        <v>15251</v>
      </c>
      <c r="AD158" s="77">
        <v>92427</v>
      </c>
    </row>
    <row r="159" spans="2:30">
      <c r="B159" s="74"/>
      <c r="C159" s="75">
        <v>45253</v>
      </c>
      <c r="D159" s="75"/>
      <c r="E159" s="75">
        <v>75235</v>
      </c>
      <c r="F159" s="75">
        <v>66007</v>
      </c>
      <c r="G159" s="75">
        <v>33243</v>
      </c>
      <c r="H159" s="75">
        <v>34786</v>
      </c>
      <c r="I159" s="75">
        <v>15252</v>
      </c>
      <c r="J159" s="77">
        <v>92544</v>
      </c>
      <c r="L159" s="74">
        <v>27916</v>
      </c>
      <c r="M159" s="75"/>
      <c r="N159" s="75"/>
      <c r="O159" s="75">
        <v>77258</v>
      </c>
      <c r="P159" s="75"/>
      <c r="Q159" s="75">
        <v>33763</v>
      </c>
      <c r="R159" s="75"/>
      <c r="S159" s="75">
        <v>48227</v>
      </c>
      <c r="T159" s="77">
        <v>92154</v>
      </c>
      <c r="V159" s="74">
        <v>29745</v>
      </c>
      <c r="W159" s="75">
        <v>45227</v>
      </c>
      <c r="X159" s="75"/>
      <c r="Y159" s="75">
        <v>75234</v>
      </c>
      <c r="Z159" s="75">
        <v>64625</v>
      </c>
      <c r="AA159" s="75">
        <v>33238</v>
      </c>
      <c r="AB159" s="75">
        <v>34786</v>
      </c>
      <c r="AC159" s="75">
        <v>15252</v>
      </c>
      <c r="AD159" s="77">
        <v>92501</v>
      </c>
    </row>
    <row r="160" spans="2:30">
      <c r="B160" s="74"/>
      <c r="C160" s="75">
        <v>45254</v>
      </c>
      <c r="D160" s="75"/>
      <c r="E160" s="75">
        <v>75236</v>
      </c>
      <c r="F160" s="75">
        <v>66012</v>
      </c>
      <c r="G160" s="75">
        <v>33245</v>
      </c>
      <c r="H160" s="75">
        <v>34787</v>
      </c>
      <c r="I160" s="75">
        <v>15253</v>
      </c>
      <c r="J160" s="77">
        <v>92545</v>
      </c>
      <c r="L160" s="74">
        <v>27917</v>
      </c>
      <c r="M160" s="75"/>
      <c r="N160" s="75"/>
      <c r="O160" s="75">
        <v>77259</v>
      </c>
      <c r="P160" s="75"/>
      <c r="Q160" s="75">
        <v>33764</v>
      </c>
      <c r="R160" s="75"/>
      <c r="S160" s="75">
        <v>48228</v>
      </c>
      <c r="T160" s="77">
        <v>92155</v>
      </c>
      <c r="V160" s="74"/>
      <c r="W160" s="75">
        <v>45228</v>
      </c>
      <c r="X160" s="75"/>
      <c r="Y160" s="75">
        <v>75235</v>
      </c>
      <c r="Z160" s="75">
        <v>64637</v>
      </c>
      <c r="AA160" s="75">
        <v>33239</v>
      </c>
      <c r="AB160" s="75">
        <v>34787</v>
      </c>
      <c r="AC160" s="75">
        <v>15253</v>
      </c>
      <c r="AD160" s="77">
        <v>92502</v>
      </c>
    </row>
    <row r="161" spans="2:30">
      <c r="B161" s="74"/>
      <c r="C161" s="75">
        <v>45255</v>
      </c>
      <c r="D161" s="75"/>
      <c r="E161" s="75">
        <v>75237</v>
      </c>
      <c r="F161" s="75">
        <v>66013</v>
      </c>
      <c r="G161" s="75">
        <v>33247</v>
      </c>
      <c r="H161" s="75">
        <v>34788</v>
      </c>
      <c r="I161" s="75">
        <v>15254</v>
      </c>
      <c r="J161" s="77">
        <v>92546</v>
      </c>
      <c r="L161" s="74">
        <v>27923</v>
      </c>
      <c r="M161" s="75"/>
      <c r="N161" s="75"/>
      <c r="O161" s="75">
        <v>77260</v>
      </c>
      <c r="P161" s="75"/>
      <c r="Q161" s="75">
        <v>33765</v>
      </c>
      <c r="R161" s="75"/>
      <c r="S161" s="75">
        <v>48229</v>
      </c>
      <c r="T161" s="77">
        <v>92158</v>
      </c>
      <c r="V161" s="74"/>
      <c r="W161" s="75">
        <v>45229</v>
      </c>
      <c r="X161" s="75"/>
      <c r="Y161" s="75">
        <v>75236</v>
      </c>
      <c r="Z161" s="75">
        <v>64644</v>
      </c>
      <c r="AA161" s="75">
        <v>33242</v>
      </c>
      <c r="AB161" s="75">
        <v>34788</v>
      </c>
      <c r="AC161" s="75">
        <v>15254</v>
      </c>
      <c r="AD161" s="77">
        <v>92503</v>
      </c>
    </row>
    <row r="162" spans="2:30">
      <c r="B162" s="74"/>
      <c r="C162" s="75">
        <v>45258</v>
      </c>
      <c r="D162" s="75"/>
      <c r="E162" s="75">
        <v>75238</v>
      </c>
      <c r="F162" s="75">
        <v>66018</v>
      </c>
      <c r="G162" s="75">
        <v>33255</v>
      </c>
      <c r="H162" s="75">
        <v>34789</v>
      </c>
      <c r="I162" s="75">
        <v>15255</v>
      </c>
      <c r="J162" s="77">
        <v>92548</v>
      </c>
      <c r="L162" s="74">
        <v>27927</v>
      </c>
      <c r="M162" s="75"/>
      <c r="N162" s="75"/>
      <c r="O162" s="75">
        <v>77261</v>
      </c>
      <c r="P162" s="75"/>
      <c r="Q162" s="75">
        <v>33766</v>
      </c>
      <c r="R162" s="75"/>
      <c r="S162" s="75">
        <v>48230</v>
      </c>
      <c r="T162" s="77">
        <v>92159</v>
      </c>
      <c r="V162" s="74"/>
      <c r="W162" s="75">
        <v>45230</v>
      </c>
      <c r="X162" s="75"/>
      <c r="Y162" s="75">
        <v>75237</v>
      </c>
      <c r="Z162" s="75">
        <v>64649</v>
      </c>
      <c r="AA162" s="75">
        <v>33243</v>
      </c>
      <c r="AB162" s="75">
        <v>34789</v>
      </c>
      <c r="AC162" s="75">
        <v>15255</v>
      </c>
      <c r="AD162" s="77">
        <v>92504</v>
      </c>
    </row>
    <row r="163" spans="2:30">
      <c r="B163" s="74"/>
      <c r="C163" s="75">
        <v>45262</v>
      </c>
      <c r="D163" s="75"/>
      <c r="E163" s="75">
        <v>75240</v>
      </c>
      <c r="F163" s="75">
        <v>66019</v>
      </c>
      <c r="G163" s="75">
        <v>33256</v>
      </c>
      <c r="H163" s="75">
        <v>34797</v>
      </c>
      <c r="I163" s="75">
        <v>15257</v>
      </c>
      <c r="J163" s="77">
        <v>92549</v>
      </c>
      <c r="L163" s="74">
        <v>27929</v>
      </c>
      <c r="M163" s="75"/>
      <c r="N163" s="75"/>
      <c r="O163" s="75">
        <v>77262</v>
      </c>
      <c r="P163" s="75"/>
      <c r="Q163" s="75">
        <v>33767</v>
      </c>
      <c r="R163" s="75"/>
      <c r="S163" s="75">
        <v>48231</v>
      </c>
      <c r="T163" s="77">
        <v>92160</v>
      </c>
      <c r="V163" s="74"/>
      <c r="W163" s="75">
        <v>45231</v>
      </c>
      <c r="X163" s="75"/>
      <c r="Y163" s="75">
        <v>75238</v>
      </c>
      <c r="Z163" s="75">
        <v>64650</v>
      </c>
      <c r="AA163" s="75">
        <v>33245</v>
      </c>
      <c r="AB163" s="75">
        <v>34797</v>
      </c>
      <c r="AC163" s="75">
        <v>15257</v>
      </c>
      <c r="AD163" s="77">
        <v>92505</v>
      </c>
    </row>
    <row r="164" spans="2:30">
      <c r="B164" s="74"/>
      <c r="C164" s="75">
        <v>45263</v>
      </c>
      <c r="D164" s="75"/>
      <c r="E164" s="75">
        <v>75241</v>
      </c>
      <c r="F164" s="75">
        <v>66020</v>
      </c>
      <c r="G164" s="75">
        <v>33257</v>
      </c>
      <c r="H164" s="75"/>
      <c r="I164" s="75">
        <v>15258</v>
      </c>
      <c r="J164" s="77">
        <v>92551</v>
      </c>
      <c r="L164" s="74">
        <v>27939</v>
      </c>
      <c r="M164" s="75"/>
      <c r="N164" s="75"/>
      <c r="O164" s="75">
        <v>77263</v>
      </c>
      <c r="P164" s="75"/>
      <c r="Q164" s="75">
        <v>33769</v>
      </c>
      <c r="R164" s="75"/>
      <c r="S164" s="75">
        <v>48232</v>
      </c>
      <c r="T164" s="77">
        <v>92161</v>
      </c>
      <c r="V164" s="74"/>
      <c r="W164" s="75">
        <v>45232</v>
      </c>
      <c r="X164" s="75"/>
      <c r="Y164" s="75">
        <v>75240</v>
      </c>
      <c r="Z164" s="75">
        <v>64668</v>
      </c>
      <c r="AA164" s="75">
        <v>33247</v>
      </c>
      <c r="AB164" s="75">
        <v>34972</v>
      </c>
      <c r="AC164" s="75">
        <v>15258</v>
      </c>
      <c r="AD164" s="77">
        <v>92506</v>
      </c>
    </row>
    <row r="165" spans="2:30">
      <c r="B165" s="74"/>
      <c r="C165" s="75">
        <v>45264</v>
      </c>
      <c r="D165" s="75"/>
      <c r="E165" s="75">
        <v>75242</v>
      </c>
      <c r="F165" s="75">
        <v>66021</v>
      </c>
      <c r="G165" s="75">
        <v>33261</v>
      </c>
      <c r="H165" s="75"/>
      <c r="I165" s="75">
        <v>15259</v>
      </c>
      <c r="J165" s="77">
        <v>92552</v>
      </c>
      <c r="L165" s="74">
        <v>27941</v>
      </c>
      <c r="M165" s="75"/>
      <c r="N165" s="75"/>
      <c r="O165" s="75">
        <v>77265</v>
      </c>
      <c r="P165" s="75"/>
      <c r="Q165" s="75">
        <v>33770</v>
      </c>
      <c r="R165" s="75"/>
      <c r="S165" s="75">
        <v>48233</v>
      </c>
      <c r="T165" s="77">
        <v>92162</v>
      </c>
      <c r="V165" s="74"/>
      <c r="W165" s="75">
        <v>45233</v>
      </c>
      <c r="X165" s="75"/>
      <c r="Y165" s="75">
        <v>75241</v>
      </c>
      <c r="Z165" s="75">
        <v>64671</v>
      </c>
      <c r="AA165" s="75">
        <v>33255</v>
      </c>
      <c r="AB165" s="75"/>
      <c r="AC165" s="75">
        <v>15259</v>
      </c>
      <c r="AD165" s="77">
        <v>92507</v>
      </c>
    </row>
    <row r="166" spans="2:30">
      <c r="B166" s="74"/>
      <c r="C166" s="75">
        <v>45267</v>
      </c>
      <c r="D166" s="75"/>
      <c r="E166" s="75">
        <v>75243</v>
      </c>
      <c r="F166" s="75">
        <v>66026</v>
      </c>
      <c r="G166" s="75">
        <v>33265</v>
      </c>
      <c r="H166" s="75"/>
      <c r="I166" s="75">
        <v>15260</v>
      </c>
      <c r="J166" s="77">
        <v>92553</v>
      </c>
      <c r="L166" s="74">
        <v>27947</v>
      </c>
      <c r="M166" s="75"/>
      <c r="N166" s="75"/>
      <c r="O166" s="75">
        <v>77266</v>
      </c>
      <c r="P166" s="75"/>
      <c r="Q166" s="75">
        <v>33771</v>
      </c>
      <c r="R166" s="75"/>
      <c r="S166" s="75">
        <v>48234</v>
      </c>
      <c r="T166" s="77">
        <v>92163</v>
      </c>
      <c r="V166" s="74"/>
      <c r="W166" s="75">
        <v>45234</v>
      </c>
      <c r="X166" s="75"/>
      <c r="Y166" s="75">
        <v>75242</v>
      </c>
      <c r="Z166" s="75">
        <v>64701</v>
      </c>
      <c r="AA166" s="75">
        <v>33256</v>
      </c>
      <c r="AB166" s="75"/>
      <c r="AC166" s="75">
        <v>15260</v>
      </c>
      <c r="AD166" s="77">
        <v>92508</v>
      </c>
    </row>
    <row r="167" spans="2:30">
      <c r="B167" s="74"/>
      <c r="C167" s="75">
        <v>45268</v>
      </c>
      <c r="D167" s="75"/>
      <c r="E167" s="75">
        <v>75244</v>
      </c>
      <c r="F167" s="75">
        <v>66027</v>
      </c>
      <c r="G167" s="75">
        <v>33266</v>
      </c>
      <c r="H167" s="75"/>
      <c r="I167" s="75">
        <v>15261</v>
      </c>
      <c r="J167" s="77">
        <v>92554</v>
      </c>
      <c r="L167" s="74">
        <v>27950</v>
      </c>
      <c r="M167" s="75"/>
      <c r="N167" s="75"/>
      <c r="O167" s="75">
        <v>77267</v>
      </c>
      <c r="P167" s="75"/>
      <c r="Q167" s="75">
        <v>33772</v>
      </c>
      <c r="R167" s="75"/>
      <c r="S167" s="75">
        <v>48235</v>
      </c>
      <c r="T167" s="77">
        <v>92164</v>
      </c>
      <c r="V167" s="74"/>
      <c r="W167" s="75">
        <v>45235</v>
      </c>
      <c r="X167" s="75"/>
      <c r="Y167" s="75">
        <v>75243</v>
      </c>
      <c r="Z167" s="75">
        <v>64720</v>
      </c>
      <c r="AA167" s="75">
        <v>33257</v>
      </c>
      <c r="AB167" s="75"/>
      <c r="AC167" s="75">
        <v>15261</v>
      </c>
      <c r="AD167" s="77">
        <v>92509</v>
      </c>
    </row>
    <row r="168" spans="2:30">
      <c r="B168" s="74"/>
      <c r="C168" s="75">
        <v>45269</v>
      </c>
      <c r="D168" s="75"/>
      <c r="E168" s="75">
        <v>75245</v>
      </c>
      <c r="F168" s="75">
        <v>66030</v>
      </c>
      <c r="G168" s="75">
        <v>33269</v>
      </c>
      <c r="H168" s="75"/>
      <c r="I168" s="75">
        <v>15262</v>
      </c>
      <c r="J168" s="77">
        <v>92555</v>
      </c>
      <c r="L168" s="74">
        <v>27956</v>
      </c>
      <c r="M168" s="75"/>
      <c r="N168" s="75"/>
      <c r="O168" s="75">
        <v>77268</v>
      </c>
      <c r="P168" s="75"/>
      <c r="Q168" s="75">
        <v>33773</v>
      </c>
      <c r="R168" s="75"/>
      <c r="S168" s="75">
        <v>48236</v>
      </c>
      <c r="T168" s="77">
        <v>92165</v>
      </c>
      <c r="V168" s="74"/>
      <c r="W168" s="75">
        <v>45236</v>
      </c>
      <c r="X168" s="75"/>
      <c r="Y168" s="75">
        <v>75244</v>
      </c>
      <c r="Z168" s="75">
        <v>64722</v>
      </c>
      <c r="AA168" s="75">
        <v>33261</v>
      </c>
      <c r="AB168" s="75"/>
      <c r="AC168" s="75">
        <v>15262</v>
      </c>
      <c r="AD168" s="77">
        <v>92513</v>
      </c>
    </row>
    <row r="169" spans="2:30">
      <c r="B169" s="74"/>
      <c r="C169" s="75">
        <v>45270</v>
      </c>
      <c r="D169" s="75"/>
      <c r="E169" s="75">
        <v>75246</v>
      </c>
      <c r="F169" s="75">
        <v>66031</v>
      </c>
      <c r="G169" s="75">
        <v>33280</v>
      </c>
      <c r="H169" s="75"/>
      <c r="I169" s="75">
        <v>15263</v>
      </c>
      <c r="J169" s="77">
        <v>92556</v>
      </c>
      <c r="L169" s="74">
        <v>27958</v>
      </c>
      <c r="M169" s="75"/>
      <c r="N169" s="75"/>
      <c r="O169" s="75">
        <v>77269</v>
      </c>
      <c r="P169" s="75"/>
      <c r="Q169" s="75">
        <v>33774</v>
      </c>
      <c r="R169" s="75"/>
      <c r="S169" s="75">
        <v>48237</v>
      </c>
      <c r="T169" s="77">
        <v>92166</v>
      </c>
      <c r="V169" s="74"/>
      <c r="W169" s="75">
        <v>45237</v>
      </c>
      <c r="X169" s="75"/>
      <c r="Y169" s="75">
        <v>75245</v>
      </c>
      <c r="Z169" s="75">
        <v>64723</v>
      </c>
      <c r="AA169" s="75">
        <v>33265</v>
      </c>
      <c r="AB169" s="75"/>
      <c r="AC169" s="75">
        <v>15263</v>
      </c>
      <c r="AD169" s="77">
        <v>92514</v>
      </c>
    </row>
    <row r="170" spans="2:30">
      <c r="B170" s="74"/>
      <c r="C170" s="75">
        <v>45271</v>
      </c>
      <c r="D170" s="75"/>
      <c r="E170" s="75">
        <v>75247</v>
      </c>
      <c r="F170" s="75">
        <v>66036</v>
      </c>
      <c r="G170" s="75">
        <v>33283</v>
      </c>
      <c r="H170" s="75"/>
      <c r="I170" s="75">
        <v>15264</v>
      </c>
      <c r="J170" s="77">
        <v>92557</v>
      </c>
      <c r="L170" s="74">
        <v>27964</v>
      </c>
      <c r="M170" s="75"/>
      <c r="N170" s="75"/>
      <c r="O170" s="75">
        <v>77270</v>
      </c>
      <c r="P170" s="75"/>
      <c r="Q170" s="75">
        <v>33775</v>
      </c>
      <c r="R170" s="75"/>
      <c r="S170" s="75">
        <v>48238</v>
      </c>
      <c r="T170" s="77">
        <v>92167</v>
      </c>
      <c r="V170" s="74"/>
      <c r="W170" s="75">
        <v>45238</v>
      </c>
      <c r="X170" s="75"/>
      <c r="Y170" s="75">
        <v>75246</v>
      </c>
      <c r="Z170" s="75">
        <v>64725</v>
      </c>
      <c r="AA170" s="75">
        <v>33266</v>
      </c>
      <c r="AB170" s="75"/>
      <c r="AC170" s="75">
        <v>15264</v>
      </c>
      <c r="AD170" s="77">
        <v>92515</v>
      </c>
    </row>
    <row r="171" spans="2:30">
      <c r="B171" s="74"/>
      <c r="C171" s="75">
        <v>45273</v>
      </c>
      <c r="D171" s="75"/>
      <c r="E171" s="75">
        <v>75248</v>
      </c>
      <c r="F171" s="75">
        <v>66042</v>
      </c>
      <c r="G171" s="75">
        <v>33296</v>
      </c>
      <c r="H171" s="75"/>
      <c r="I171" s="75">
        <v>15265</v>
      </c>
      <c r="J171" s="77">
        <v>92561</v>
      </c>
      <c r="L171" s="74">
        <v>27965</v>
      </c>
      <c r="M171" s="75"/>
      <c r="N171" s="75"/>
      <c r="O171" s="75">
        <v>77271</v>
      </c>
      <c r="P171" s="75"/>
      <c r="Q171" s="75">
        <v>33776</v>
      </c>
      <c r="R171" s="75"/>
      <c r="S171" s="75">
        <v>48239</v>
      </c>
      <c r="T171" s="77">
        <v>92168</v>
      </c>
      <c r="V171" s="74"/>
      <c r="W171" s="75">
        <v>45239</v>
      </c>
      <c r="X171" s="75"/>
      <c r="Y171" s="75">
        <v>75247</v>
      </c>
      <c r="Z171" s="75">
        <v>64730</v>
      </c>
      <c r="AA171" s="75">
        <v>33269</v>
      </c>
      <c r="AB171" s="75"/>
      <c r="AC171" s="75">
        <v>15265</v>
      </c>
      <c r="AD171" s="77">
        <v>92516</v>
      </c>
    </row>
    <row r="172" spans="2:30">
      <c r="B172" s="74"/>
      <c r="C172" s="75">
        <v>45274</v>
      </c>
      <c r="D172" s="75"/>
      <c r="E172" s="75">
        <v>75249</v>
      </c>
      <c r="F172" s="75">
        <v>66043</v>
      </c>
      <c r="G172" s="75">
        <v>33299</v>
      </c>
      <c r="H172" s="75"/>
      <c r="I172" s="75">
        <v>15267</v>
      </c>
      <c r="J172" s="77">
        <v>92562</v>
      </c>
      <c r="L172" s="74">
        <v>27966</v>
      </c>
      <c r="M172" s="75"/>
      <c r="N172" s="75"/>
      <c r="O172" s="75">
        <v>77272</v>
      </c>
      <c r="P172" s="75"/>
      <c r="Q172" s="75">
        <v>33777</v>
      </c>
      <c r="R172" s="75"/>
      <c r="S172" s="75">
        <v>48240</v>
      </c>
      <c r="T172" s="77">
        <v>92169</v>
      </c>
      <c r="V172" s="74"/>
      <c r="W172" s="75">
        <v>45240</v>
      </c>
      <c r="X172" s="75"/>
      <c r="Y172" s="75">
        <v>75248</v>
      </c>
      <c r="Z172" s="75">
        <v>64734</v>
      </c>
      <c r="AA172" s="75">
        <v>33280</v>
      </c>
      <c r="AB172" s="75"/>
      <c r="AC172" s="75">
        <v>15267</v>
      </c>
      <c r="AD172" s="77">
        <v>92517</v>
      </c>
    </row>
    <row r="173" spans="2:30">
      <c r="B173" s="74"/>
      <c r="C173" s="75">
        <v>45275</v>
      </c>
      <c r="D173" s="75"/>
      <c r="E173" s="75">
        <v>75250</v>
      </c>
      <c r="F173" s="75">
        <v>66048</v>
      </c>
      <c r="G173" s="75">
        <v>33301</v>
      </c>
      <c r="H173" s="75"/>
      <c r="I173" s="75">
        <v>15268</v>
      </c>
      <c r="J173" s="77">
        <v>92563</v>
      </c>
      <c r="L173" s="74"/>
      <c r="M173" s="75"/>
      <c r="N173" s="75"/>
      <c r="O173" s="75">
        <v>77273</v>
      </c>
      <c r="P173" s="75"/>
      <c r="Q173" s="75">
        <v>33778</v>
      </c>
      <c r="R173" s="75"/>
      <c r="S173" s="75">
        <v>48242</v>
      </c>
      <c r="T173" s="77">
        <v>92170</v>
      </c>
      <c r="V173" s="74"/>
      <c r="W173" s="75">
        <v>45241</v>
      </c>
      <c r="X173" s="75"/>
      <c r="Y173" s="75">
        <v>75249</v>
      </c>
      <c r="Z173" s="75">
        <v>64739</v>
      </c>
      <c r="AA173" s="75">
        <v>33283</v>
      </c>
      <c r="AB173" s="75"/>
      <c r="AC173" s="75">
        <v>15268</v>
      </c>
      <c r="AD173" s="77">
        <v>92518</v>
      </c>
    </row>
    <row r="174" spans="2:30">
      <c r="B174" s="74"/>
      <c r="C174" s="75">
        <v>45277</v>
      </c>
      <c r="D174" s="75"/>
      <c r="E174" s="75">
        <v>75251</v>
      </c>
      <c r="F174" s="75">
        <v>66051</v>
      </c>
      <c r="G174" s="75">
        <v>33302</v>
      </c>
      <c r="H174" s="75"/>
      <c r="I174" s="75">
        <v>15270</v>
      </c>
      <c r="J174" s="77">
        <v>92564</v>
      </c>
      <c r="L174" s="74"/>
      <c r="M174" s="75"/>
      <c r="N174" s="75"/>
      <c r="O174" s="75">
        <v>77274</v>
      </c>
      <c r="P174" s="75"/>
      <c r="Q174" s="75">
        <v>33779</v>
      </c>
      <c r="R174" s="75"/>
      <c r="S174" s="75">
        <v>48243</v>
      </c>
      <c r="T174" s="77">
        <v>92171</v>
      </c>
      <c r="V174" s="74"/>
      <c r="W174" s="75">
        <v>45242</v>
      </c>
      <c r="X174" s="75"/>
      <c r="Y174" s="75">
        <v>75250</v>
      </c>
      <c r="Z174" s="75">
        <v>64742</v>
      </c>
      <c r="AA174" s="75">
        <v>33296</v>
      </c>
      <c r="AB174" s="75"/>
      <c r="AC174" s="75">
        <v>15270</v>
      </c>
      <c r="AD174" s="77">
        <v>92519</v>
      </c>
    </row>
    <row r="175" spans="2:30">
      <c r="B175" s="74"/>
      <c r="C175" s="75">
        <v>45280</v>
      </c>
      <c r="D175" s="75"/>
      <c r="E175" s="75">
        <v>75252</v>
      </c>
      <c r="F175" s="75">
        <v>66052</v>
      </c>
      <c r="G175" s="75">
        <v>33303</v>
      </c>
      <c r="H175" s="75"/>
      <c r="I175" s="75">
        <v>15272</v>
      </c>
      <c r="J175" s="77">
        <v>92567</v>
      </c>
      <c r="L175" s="74"/>
      <c r="M175" s="75"/>
      <c r="N175" s="75"/>
      <c r="O175" s="75">
        <v>77275</v>
      </c>
      <c r="P175" s="75"/>
      <c r="Q175" s="75">
        <v>33780</v>
      </c>
      <c r="R175" s="75"/>
      <c r="S175" s="75">
        <v>48244</v>
      </c>
      <c r="T175" s="77">
        <v>92172</v>
      </c>
      <c r="V175" s="74"/>
      <c r="W175" s="75">
        <v>45243</v>
      </c>
      <c r="X175" s="75"/>
      <c r="Y175" s="75">
        <v>75251</v>
      </c>
      <c r="Z175" s="75">
        <v>64743</v>
      </c>
      <c r="AA175" s="75">
        <v>33299</v>
      </c>
      <c r="AB175" s="75"/>
      <c r="AC175" s="75">
        <v>15272</v>
      </c>
      <c r="AD175" s="77">
        <v>92521</v>
      </c>
    </row>
    <row r="176" spans="2:30">
      <c r="B176" s="74"/>
      <c r="C176" s="75">
        <v>45296</v>
      </c>
      <c r="D176" s="75"/>
      <c r="E176" s="75">
        <v>75253</v>
      </c>
      <c r="F176" s="75">
        <v>66053</v>
      </c>
      <c r="G176" s="75">
        <v>33304</v>
      </c>
      <c r="H176" s="75"/>
      <c r="I176" s="75">
        <v>15274</v>
      </c>
      <c r="J176" s="77">
        <v>92570</v>
      </c>
      <c r="L176" s="74"/>
      <c r="M176" s="75"/>
      <c r="N176" s="75"/>
      <c r="O176" s="75">
        <v>77276</v>
      </c>
      <c r="P176" s="75"/>
      <c r="Q176" s="75">
        <v>33781</v>
      </c>
      <c r="R176" s="75"/>
      <c r="S176" s="75">
        <v>48255</v>
      </c>
      <c r="T176" s="77">
        <v>92173</v>
      </c>
      <c r="V176" s="74"/>
      <c r="W176" s="75">
        <v>45244</v>
      </c>
      <c r="X176" s="75"/>
      <c r="Y176" s="75">
        <v>75252</v>
      </c>
      <c r="Z176" s="75">
        <v>64745</v>
      </c>
      <c r="AA176" s="75">
        <v>33301</v>
      </c>
      <c r="AB176" s="75"/>
      <c r="AC176" s="75">
        <v>15274</v>
      </c>
      <c r="AD176" s="77">
        <v>92522</v>
      </c>
    </row>
    <row r="177" spans="2:30">
      <c r="B177" s="74"/>
      <c r="C177" s="75">
        <v>45298</v>
      </c>
      <c r="D177" s="75"/>
      <c r="E177" s="75">
        <v>75254</v>
      </c>
      <c r="F177" s="75">
        <v>66061</v>
      </c>
      <c r="G177" s="75">
        <v>33305</v>
      </c>
      <c r="H177" s="75"/>
      <c r="I177" s="75">
        <v>15275</v>
      </c>
      <c r="J177" s="77">
        <v>92571</v>
      </c>
      <c r="L177" s="74"/>
      <c r="M177" s="75"/>
      <c r="N177" s="75"/>
      <c r="O177" s="75">
        <v>77277</v>
      </c>
      <c r="P177" s="75"/>
      <c r="Q177" s="75">
        <v>33782</v>
      </c>
      <c r="R177" s="75"/>
      <c r="S177" s="75">
        <v>48260</v>
      </c>
      <c r="T177" s="77">
        <v>92174</v>
      </c>
      <c r="V177" s="74"/>
      <c r="W177" s="75">
        <v>45245</v>
      </c>
      <c r="X177" s="75"/>
      <c r="Y177" s="75">
        <v>75253</v>
      </c>
      <c r="Z177" s="75">
        <v>64746</v>
      </c>
      <c r="AA177" s="75">
        <v>33302</v>
      </c>
      <c r="AB177" s="75"/>
      <c r="AC177" s="75">
        <v>15275</v>
      </c>
      <c r="AD177" s="77">
        <v>92530</v>
      </c>
    </row>
    <row r="178" spans="2:30">
      <c r="B178" s="74"/>
      <c r="C178" s="75">
        <v>45299</v>
      </c>
      <c r="D178" s="75"/>
      <c r="E178" s="75">
        <v>75258</v>
      </c>
      <c r="F178" s="75">
        <v>66062</v>
      </c>
      <c r="G178" s="75">
        <v>33306</v>
      </c>
      <c r="H178" s="75"/>
      <c r="I178" s="75">
        <v>15276</v>
      </c>
      <c r="J178" s="77">
        <v>92572</v>
      </c>
      <c r="L178" s="74"/>
      <c r="M178" s="75"/>
      <c r="N178" s="75"/>
      <c r="O178" s="75">
        <v>77278</v>
      </c>
      <c r="P178" s="75"/>
      <c r="Q178" s="75">
        <v>33784</v>
      </c>
      <c r="R178" s="75"/>
      <c r="S178" s="75">
        <v>48264</v>
      </c>
      <c r="T178" s="77">
        <v>92175</v>
      </c>
      <c r="V178" s="74"/>
      <c r="W178" s="75">
        <v>45246</v>
      </c>
      <c r="X178" s="75"/>
      <c r="Y178" s="75">
        <v>75254</v>
      </c>
      <c r="Z178" s="75">
        <v>64747</v>
      </c>
      <c r="AA178" s="75">
        <v>33303</v>
      </c>
      <c r="AB178" s="75"/>
      <c r="AC178" s="75">
        <v>15276</v>
      </c>
      <c r="AD178" s="77">
        <v>92531</v>
      </c>
    </row>
    <row r="179" spans="2:30">
      <c r="B179" s="74"/>
      <c r="C179" s="75">
        <v>45999</v>
      </c>
      <c r="D179" s="75"/>
      <c r="E179" s="75">
        <v>75260</v>
      </c>
      <c r="F179" s="75">
        <v>66063</v>
      </c>
      <c r="G179" s="75">
        <v>33307</v>
      </c>
      <c r="H179" s="75"/>
      <c r="I179" s="75">
        <v>15277</v>
      </c>
      <c r="J179" s="77">
        <v>92581</v>
      </c>
      <c r="L179" s="74"/>
      <c r="M179" s="75"/>
      <c r="N179" s="75"/>
      <c r="O179" s="75">
        <v>77279</v>
      </c>
      <c r="P179" s="75"/>
      <c r="Q179" s="75">
        <v>33785</v>
      </c>
      <c r="R179" s="75"/>
      <c r="S179" s="75">
        <v>48265</v>
      </c>
      <c r="T179" s="77">
        <v>92176</v>
      </c>
      <c r="V179" s="74"/>
      <c r="W179" s="75">
        <v>45247</v>
      </c>
      <c r="X179" s="75"/>
      <c r="Y179" s="75">
        <v>75258</v>
      </c>
      <c r="Z179" s="75">
        <v>64752</v>
      </c>
      <c r="AA179" s="75">
        <v>33304</v>
      </c>
      <c r="AB179" s="75"/>
      <c r="AC179" s="75">
        <v>15277</v>
      </c>
      <c r="AD179" s="77">
        <v>92532</v>
      </c>
    </row>
    <row r="180" spans="2:30">
      <c r="B180" s="74"/>
      <c r="C180" s="75">
        <v>47001</v>
      </c>
      <c r="D180" s="75"/>
      <c r="E180" s="75">
        <v>75261</v>
      </c>
      <c r="F180" s="75">
        <v>66064</v>
      </c>
      <c r="G180" s="75">
        <v>33308</v>
      </c>
      <c r="H180" s="75"/>
      <c r="I180" s="75">
        <v>15278</v>
      </c>
      <c r="J180" s="77">
        <v>92582</v>
      </c>
      <c r="L180" s="74"/>
      <c r="M180" s="75"/>
      <c r="N180" s="75"/>
      <c r="O180" s="75">
        <v>77280</v>
      </c>
      <c r="P180" s="75"/>
      <c r="Q180" s="75">
        <v>33786</v>
      </c>
      <c r="R180" s="75"/>
      <c r="S180" s="75">
        <v>48266</v>
      </c>
      <c r="T180" s="77">
        <v>92177</v>
      </c>
      <c r="V180" s="74"/>
      <c r="W180" s="75">
        <v>45248</v>
      </c>
      <c r="X180" s="75"/>
      <c r="Y180" s="75">
        <v>75260</v>
      </c>
      <c r="Z180" s="75">
        <v>64779</v>
      </c>
      <c r="AA180" s="75">
        <v>33305</v>
      </c>
      <c r="AB180" s="75"/>
      <c r="AC180" s="75">
        <v>15278</v>
      </c>
      <c r="AD180" s="77">
        <v>92536</v>
      </c>
    </row>
    <row r="181" spans="2:30">
      <c r="B181" s="74"/>
      <c r="C181" s="75">
        <v>47018</v>
      </c>
      <c r="D181" s="75"/>
      <c r="E181" s="75">
        <v>75262</v>
      </c>
      <c r="F181" s="75">
        <v>66067</v>
      </c>
      <c r="G181" s="75">
        <v>33309</v>
      </c>
      <c r="H181" s="75"/>
      <c r="I181" s="75">
        <v>15279</v>
      </c>
      <c r="J181" s="77">
        <v>92583</v>
      </c>
      <c r="L181" s="74"/>
      <c r="M181" s="75"/>
      <c r="N181" s="75"/>
      <c r="O181" s="75">
        <v>77282</v>
      </c>
      <c r="P181" s="75"/>
      <c r="Q181" s="75">
        <v>34601</v>
      </c>
      <c r="R181" s="75"/>
      <c r="S181" s="75">
        <v>48267</v>
      </c>
      <c r="T181" s="77">
        <v>92178</v>
      </c>
      <c r="V181" s="74"/>
      <c r="W181" s="75">
        <v>45249</v>
      </c>
      <c r="X181" s="75"/>
      <c r="Y181" s="75">
        <v>75261</v>
      </c>
      <c r="Z181" s="75">
        <v>64780</v>
      </c>
      <c r="AA181" s="75">
        <v>33306</v>
      </c>
      <c r="AB181" s="75"/>
      <c r="AC181" s="75">
        <v>15279</v>
      </c>
      <c r="AD181" s="77">
        <v>92539</v>
      </c>
    </row>
    <row r="182" spans="2:30">
      <c r="B182" s="74"/>
      <c r="C182" s="75">
        <v>47022</v>
      </c>
      <c r="D182" s="75"/>
      <c r="E182" s="75">
        <v>75263</v>
      </c>
      <c r="F182" s="75">
        <v>66071</v>
      </c>
      <c r="G182" s="75">
        <v>33310</v>
      </c>
      <c r="H182" s="75"/>
      <c r="I182" s="75">
        <v>15281</v>
      </c>
      <c r="J182" s="77">
        <v>92584</v>
      </c>
      <c r="L182" s="74"/>
      <c r="M182" s="75"/>
      <c r="N182" s="75"/>
      <c r="O182" s="75">
        <v>77284</v>
      </c>
      <c r="P182" s="75"/>
      <c r="Q182" s="75">
        <v>34602</v>
      </c>
      <c r="R182" s="75"/>
      <c r="S182" s="75">
        <v>48268</v>
      </c>
      <c r="T182" s="77">
        <v>92179</v>
      </c>
      <c r="V182" s="74"/>
      <c r="W182" s="75">
        <v>45250</v>
      </c>
      <c r="X182" s="75"/>
      <c r="Y182" s="75">
        <v>75262</v>
      </c>
      <c r="Z182" s="75">
        <v>64999</v>
      </c>
      <c r="AA182" s="75">
        <v>33307</v>
      </c>
      <c r="AB182" s="75"/>
      <c r="AC182" s="75">
        <v>15281</v>
      </c>
      <c r="AD182" s="77">
        <v>92543</v>
      </c>
    </row>
    <row r="183" spans="2:30">
      <c r="B183" s="74"/>
      <c r="C183" s="75">
        <v>47025</v>
      </c>
      <c r="D183" s="75"/>
      <c r="E183" s="75">
        <v>75264</v>
      </c>
      <c r="F183" s="75">
        <v>66076</v>
      </c>
      <c r="G183" s="75">
        <v>33311</v>
      </c>
      <c r="H183" s="75"/>
      <c r="I183" s="75">
        <v>15282</v>
      </c>
      <c r="J183" s="77">
        <v>92585</v>
      </c>
      <c r="L183" s="74"/>
      <c r="M183" s="75"/>
      <c r="N183" s="75"/>
      <c r="O183" s="75">
        <v>77285</v>
      </c>
      <c r="P183" s="75"/>
      <c r="Q183" s="75">
        <v>34603</v>
      </c>
      <c r="R183" s="75"/>
      <c r="S183" s="75">
        <v>48269</v>
      </c>
      <c r="T183" s="77">
        <v>92182</v>
      </c>
      <c r="V183" s="74"/>
      <c r="W183" s="75">
        <v>45251</v>
      </c>
      <c r="X183" s="75"/>
      <c r="Y183" s="75">
        <v>75263</v>
      </c>
      <c r="Z183" s="75">
        <v>65321</v>
      </c>
      <c r="AA183" s="75">
        <v>33308</v>
      </c>
      <c r="AB183" s="75"/>
      <c r="AC183" s="75">
        <v>15282</v>
      </c>
      <c r="AD183" s="77">
        <v>92544</v>
      </c>
    </row>
    <row r="184" spans="2:30">
      <c r="B184" s="74"/>
      <c r="C184" s="75">
        <v>47032</v>
      </c>
      <c r="D184" s="75"/>
      <c r="E184" s="75">
        <v>75265</v>
      </c>
      <c r="F184" s="75">
        <v>66078</v>
      </c>
      <c r="G184" s="75">
        <v>33312</v>
      </c>
      <c r="H184" s="75"/>
      <c r="I184" s="75">
        <v>15283</v>
      </c>
      <c r="J184" s="77">
        <v>92586</v>
      </c>
      <c r="L184" s="74"/>
      <c r="M184" s="75"/>
      <c r="N184" s="75"/>
      <c r="O184" s="75">
        <v>77286</v>
      </c>
      <c r="P184" s="75"/>
      <c r="Q184" s="75">
        <v>34604</v>
      </c>
      <c r="R184" s="75"/>
      <c r="S184" s="75">
        <v>48272</v>
      </c>
      <c r="T184" s="77">
        <v>92184</v>
      </c>
      <c r="V184" s="74"/>
      <c r="W184" s="75">
        <v>45252</v>
      </c>
      <c r="X184" s="75"/>
      <c r="Y184" s="75">
        <v>75264</v>
      </c>
      <c r="Z184" s="75">
        <v>65327</v>
      </c>
      <c r="AA184" s="75">
        <v>33309</v>
      </c>
      <c r="AB184" s="75"/>
      <c r="AC184" s="75">
        <v>15283</v>
      </c>
      <c r="AD184" s="77">
        <v>92545</v>
      </c>
    </row>
    <row r="185" spans="2:30">
      <c r="B185" s="74"/>
      <c r="C185" s="75">
        <v>47041</v>
      </c>
      <c r="D185" s="75"/>
      <c r="E185" s="75">
        <v>75266</v>
      </c>
      <c r="F185" s="75">
        <v>66079</v>
      </c>
      <c r="G185" s="75">
        <v>33313</v>
      </c>
      <c r="H185" s="75"/>
      <c r="I185" s="75">
        <v>15285</v>
      </c>
      <c r="J185" s="77">
        <v>92587</v>
      </c>
      <c r="L185" s="74"/>
      <c r="M185" s="75"/>
      <c r="N185" s="75"/>
      <c r="O185" s="75">
        <v>77287</v>
      </c>
      <c r="P185" s="75"/>
      <c r="Q185" s="75">
        <v>34605</v>
      </c>
      <c r="R185" s="75"/>
      <c r="S185" s="75">
        <v>48275</v>
      </c>
      <c r="T185" s="77">
        <v>92186</v>
      </c>
      <c r="V185" s="74"/>
      <c r="W185" s="75">
        <v>45253</v>
      </c>
      <c r="X185" s="75"/>
      <c r="Y185" s="75">
        <v>75265</v>
      </c>
      <c r="Z185" s="75">
        <v>66002</v>
      </c>
      <c r="AA185" s="75">
        <v>33310</v>
      </c>
      <c r="AB185" s="75"/>
      <c r="AC185" s="75">
        <v>15285</v>
      </c>
      <c r="AD185" s="77">
        <v>92546</v>
      </c>
    </row>
    <row r="186" spans="2:30">
      <c r="B186" s="74"/>
      <c r="C186" s="75">
        <v>47060</v>
      </c>
      <c r="D186" s="75"/>
      <c r="E186" s="75">
        <v>75267</v>
      </c>
      <c r="F186" s="75">
        <v>66080</v>
      </c>
      <c r="G186" s="75">
        <v>33314</v>
      </c>
      <c r="H186" s="75"/>
      <c r="I186" s="75">
        <v>15286</v>
      </c>
      <c r="J186" s="77">
        <v>92589</v>
      </c>
      <c r="L186" s="74"/>
      <c r="M186" s="75"/>
      <c r="N186" s="75"/>
      <c r="O186" s="75">
        <v>77288</v>
      </c>
      <c r="P186" s="75"/>
      <c r="Q186" s="75">
        <v>34606</v>
      </c>
      <c r="R186" s="75"/>
      <c r="S186" s="75">
        <v>48277</v>
      </c>
      <c r="T186" s="77">
        <v>92187</v>
      </c>
      <c r="V186" s="74"/>
      <c r="W186" s="75">
        <v>45254</v>
      </c>
      <c r="X186" s="75"/>
      <c r="Y186" s="75">
        <v>75266</v>
      </c>
      <c r="Z186" s="75">
        <v>66007</v>
      </c>
      <c r="AA186" s="75">
        <v>33311</v>
      </c>
      <c r="AB186" s="75"/>
      <c r="AC186" s="75">
        <v>15286</v>
      </c>
      <c r="AD186" s="77">
        <v>92548</v>
      </c>
    </row>
    <row r="187" spans="2:30">
      <c r="B187" s="74"/>
      <c r="C187" s="75"/>
      <c r="D187" s="75"/>
      <c r="E187" s="75">
        <v>75270</v>
      </c>
      <c r="F187" s="75">
        <v>66083</v>
      </c>
      <c r="G187" s="75">
        <v>33315</v>
      </c>
      <c r="H187" s="75"/>
      <c r="I187" s="75">
        <v>15289</v>
      </c>
      <c r="J187" s="77">
        <v>92590</v>
      </c>
      <c r="L187" s="74"/>
      <c r="M187" s="75"/>
      <c r="N187" s="75"/>
      <c r="O187" s="75">
        <v>77289</v>
      </c>
      <c r="P187" s="75"/>
      <c r="Q187" s="75">
        <v>34607</v>
      </c>
      <c r="R187" s="75"/>
      <c r="S187" s="75">
        <v>48278</v>
      </c>
      <c r="T187" s="77">
        <v>92190</v>
      </c>
      <c r="V187" s="74"/>
      <c r="W187" s="75">
        <v>45255</v>
      </c>
      <c r="X187" s="75"/>
      <c r="Y187" s="75">
        <v>75267</v>
      </c>
      <c r="Z187" s="75">
        <v>66010</v>
      </c>
      <c r="AA187" s="75">
        <v>33312</v>
      </c>
      <c r="AB187" s="75"/>
      <c r="AC187" s="75">
        <v>15289</v>
      </c>
      <c r="AD187" s="77">
        <v>92549</v>
      </c>
    </row>
    <row r="188" spans="2:30">
      <c r="B188" s="74"/>
      <c r="C188" s="75"/>
      <c r="D188" s="75"/>
      <c r="E188" s="75">
        <v>75275</v>
      </c>
      <c r="F188" s="75">
        <v>66085</v>
      </c>
      <c r="G188" s="75">
        <v>33316</v>
      </c>
      <c r="H188" s="75"/>
      <c r="I188" s="75">
        <v>15290</v>
      </c>
      <c r="J188" s="77">
        <v>92591</v>
      </c>
      <c r="L188" s="74"/>
      <c r="M188" s="75"/>
      <c r="N188" s="75"/>
      <c r="O188" s="75">
        <v>77290</v>
      </c>
      <c r="P188" s="75"/>
      <c r="Q188" s="75">
        <v>34608</v>
      </c>
      <c r="R188" s="75"/>
      <c r="S188" s="75">
        <v>48279</v>
      </c>
      <c r="T188" s="77">
        <v>92191</v>
      </c>
      <c r="V188" s="74"/>
      <c r="W188" s="75">
        <v>45258</v>
      </c>
      <c r="X188" s="75"/>
      <c r="Y188" s="75">
        <v>75270</v>
      </c>
      <c r="Z188" s="75">
        <v>66012</v>
      </c>
      <c r="AA188" s="75">
        <v>33313</v>
      </c>
      <c r="AB188" s="75"/>
      <c r="AC188" s="75">
        <v>15290</v>
      </c>
      <c r="AD188" s="77">
        <v>92551</v>
      </c>
    </row>
    <row r="189" spans="2:30">
      <c r="B189" s="74"/>
      <c r="C189" s="75"/>
      <c r="D189" s="75"/>
      <c r="E189" s="75">
        <v>75277</v>
      </c>
      <c r="F189" s="75">
        <v>66086</v>
      </c>
      <c r="G189" s="75">
        <v>33317</v>
      </c>
      <c r="H189" s="75"/>
      <c r="I189" s="75">
        <v>15295</v>
      </c>
      <c r="J189" s="77">
        <v>92592</v>
      </c>
      <c r="L189" s="74"/>
      <c r="M189" s="75"/>
      <c r="N189" s="75"/>
      <c r="O189" s="75">
        <v>77291</v>
      </c>
      <c r="P189" s="75"/>
      <c r="Q189" s="75">
        <v>34609</v>
      </c>
      <c r="R189" s="75"/>
      <c r="S189" s="75">
        <v>48288</v>
      </c>
      <c r="T189" s="77">
        <v>92192</v>
      </c>
      <c r="V189" s="74"/>
      <c r="W189" s="75">
        <v>45262</v>
      </c>
      <c r="X189" s="75"/>
      <c r="Y189" s="75">
        <v>75275</v>
      </c>
      <c r="Z189" s="75">
        <v>66013</v>
      </c>
      <c r="AA189" s="75">
        <v>33314</v>
      </c>
      <c r="AB189" s="75"/>
      <c r="AC189" s="75">
        <v>15295</v>
      </c>
      <c r="AD189" s="77">
        <v>92552</v>
      </c>
    </row>
    <row r="190" spans="2:30">
      <c r="B190" s="74"/>
      <c r="C190" s="75"/>
      <c r="D190" s="75"/>
      <c r="E190" s="75">
        <v>75283</v>
      </c>
      <c r="F190" s="75">
        <v>66092</v>
      </c>
      <c r="G190" s="75">
        <v>33318</v>
      </c>
      <c r="H190" s="75"/>
      <c r="I190" s="75">
        <v>15301</v>
      </c>
      <c r="J190" s="77">
        <v>92593</v>
      </c>
      <c r="L190" s="74"/>
      <c r="M190" s="75"/>
      <c r="N190" s="75"/>
      <c r="O190" s="75">
        <v>77292</v>
      </c>
      <c r="P190" s="75"/>
      <c r="Q190" s="75">
        <v>34610</v>
      </c>
      <c r="R190" s="75"/>
      <c r="S190" s="75">
        <v>48301</v>
      </c>
      <c r="T190" s="77">
        <v>92193</v>
      </c>
      <c r="V190" s="74"/>
      <c r="W190" s="75">
        <v>45263</v>
      </c>
      <c r="X190" s="75"/>
      <c r="Y190" s="75">
        <v>75277</v>
      </c>
      <c r="Z190" s="75">
        <v>66014</v>
      </c>
      <c r="AA190" s="75">
        <v>33315</v>
      </c>
      <c r="AB190" s="75"/>
      <c r="AC190" s="75">
        <v>15301</v>
      </c>
      <c r="AD190" s="77">
        <v>92553</v>
      </c>
    </row>
    <row r="191" spans="2:30">
      <c r="B191" s="74"/>
      <c r="C191" s="75"/>
      <c r="D191" s="75"/>
      <c r="E191" s="75">
        <v>75284</v>
      </c>
      <c r="F191" s="75">
        <v>66095</v>
      </c>
      <c r="G191" s="75">
        <v>33319</v>
      </c>
      <c r="H191" s="75"/>
      <c r="I191" s="75">
        <v>15311</v>
      </c>
      <c r="J191" s="77">
        <v>92595</v>
      </c>
      <c r="L191" s="74"/>
      <c r="M191" s="75"/>
      <c r="N191" s="75"/>
      <c r="O191" s="75">
        <v>77293</v>
      </c>
      <c r="P191" s="75"/>
      <c r="Q191" s="75">
        <v>34611</v>
      </c>
      <c r="R191" s="75"/>
      <c r="S191" s="75">
        <v>48302</v>
      </c>
      <c r="T191" s="77">
        <v>92194</v>
      </c>
      <c r="V191" s="74"/>
      <c r="W191" s="75">
        <v>45264</v>
      </c>
      <c r="X191" s="75"/>
      <c r="Y191" s="75">
        <v>75283</v>
      </c>
      <c r="Z191" s="75">
        <v>66018</v>
      </c>
      <c r="AA191" s="75">
        <v>33316</v>
      </c>
      <c r="AB191" s="75"/>
      <c r="AC191" s="75">
        <v>15311</v>
      </c>
      <c r="AD191" s="77">
        <v>92554</v>
      </c>
    </row>
    <row r="192" spans="2:30">
      <c r="B192" s="74"/>
      <c r="C192" s="75"/>
      <c r="D192" s="75"/>
      <c r="E192" s="75">
        <v>75285</v>
      </c>
      <c r="F192" s="75">
        <v>66101</v>
      </c>
      <c r="G192" s="75">
        <v>33320</v>
      </c>
      <c r="H192" s="75"/>
      <c r="I192" s="75">
        <v>15312</v>
      </c>
      <c r="J192" s="77">
        <v>92596</v>
      </c>
      <c r="L192" s="74"/>
      <c r="M192" s="75"/>
      <c r="N192" s="75"/>
      <c r="O192" s="75">
        <v>77294</v>
      </c>
      <c r="P192" s="75"/>
      <c r="Q192" s="75">
        <v>34613</v>
      </c>
      <c r="R192" s="75"/>
      <c r="S192" s="75">
        <v>48303</v>
      </c>
      <c r="T192" s="77">
        <v>92195</v>
      </c>
      <c r="V192" s="74"/>
      <c r="W192" s="75">
        <v>45267</v>
      </c>
      <c r="X192" s="75"/>
      <c r="Y192" s="75">
        <v>75284</v>
      </c>
      <c r="Z192" s="75">
        <v>66019</v>
      </c>
      <c r="AA192" s="75">
        <v>33317</v>
      </c>
      <c r="AB192" s="75"/>
      <c r="AC192" s="75">
        <v>15312</v>
      </c>
      <c r="AD192" s="77">
        <v>92555</v>
      </c>
    </row>
    <row r="193" spans="2:30">
      <c r="B193" s="74"/>
      <c r="C193" s="75"/>
      <c r="D193" s="75"/>
      <c r="E193" s="75">
        <v>75286</v>
      </c>
      <c r="F193" s="75">
        <v>66102</v>
      </c>
      <c r="G193" s="75">
        <v>33321</v>
      </c>
      <c r="H193" s="75"/>
      <c r="I193" s="75">
        <v>15313</v>
      </c>
      <c r="J193" s="77">
        <v>92599</v>
      </c>
      <c r="L193" s="74"/>
      <c r="M193" s="75"/>
      <c r="N193" s="75"/>
      <c r="O193" s="75">
        <v>77296</v>
      </c>
      <c r="P193" s="75"/>
      <c r="Q193" s="75">
        <v>34614</v>
      </c>
      <c r="R193" s="75"/>
      <c r="S193" s="75">
        <v>48304</v>
      </c>
      <c r="T193" s="77">
        <v>92196</v>
      </c>
      <c r="V193" s="74"/>
      <c r="W193" s="75">
        <v>45268</v>
      </c>
      <c r="X193" s="75"/>
      <c r="Y193" s="75">
        <v>75285</v>
      </c>
      <c r="Z193" s="75">
        <v>66020</v>
      </c>
      <c r="AA193" s="75">
        <v>33318</v>
      </c>
      <c r="AB193" s="75"/>
      <c r="AC193" s="75">
        <v>15313</v>
      </c>
      <c r="AD193" s="77">
        <v>92556</v>
      </c>
    </row>
    <row r="194" spans="2:30">
      <c r="B194" s="74"/>
      <c r="C194" s="75"/>
      <c r="D194" s="75"/>
      <c r="E194" s="75">
        <v>75287</v>
      </c>
      <c r="F194" s="75">
        <v>66103</v>
      </c>
      <c r="G194" s="75">
        <v>33322</v>
      </c>
      <c r="H194" s="75"/>
      <c r="I194" s="75">
        <v>15314</v>
      </c>
      <c r="J194" s="77">
        <v>92860</v>
      </c>
      <c r="L194" s="74"/>
      <c r="M194" s="75"/>
      <c r="N194" s="75"/>
      <c r="O194" s="75">
        <v>77297</v>
      </c>
      <c r="P194" s="75"/>
      <c r="Q194" s="75">
        <v>34636</v>
      </c>
      <c r="R194" s="75"/>
      <c r="S194" s="75">
        <v>48306</v>
      </c>
      <c r="T194" s="77">
        <v>92197</v>
      </c>
      <c r="V194" s="74"/>
      <c r="W194" s="75">
        <v>45269</v>
      </c>
      <c r="X194" s="75"/>
      <c r="Y194" s="75">
        <v>75286</v>
      </c>
      <c r="Z194" s="75">
        <v>66021</v>
      </c>
      <c r="AA194" s="75">
        <v>33319</v>
      </c>
      <c r="AB194" s="75"/>
      <c r="AC194" s="75">
        <v>15314</v>
      </c>
      <c r="AD194" s="77">
        <v>92557</v>
      </c>
    </row>
    <row r="195" spans="2:30">
      <c r="B195" s="74"/>
      <c r="C195" s="75"/>
      <c r="D195" s="75"/>
      <c r="E195" s="75">
        <v>75301</v>
      </c>
      <c r="F195" s="75">
        <v>66104</v>
      </c>
      <c r="G195" s="75">
        <v>33323</v>
      </c>
      <c r="H195" s="75"/>
      <c r="I195" s="75">
        <v>15317</v>
      </c>
      <c r="J195" s="77">
        <v>92877</v>
      </c>
      <c r="L195" s="74"/>
      <c r="M195" s="75"/>
      <c r="N195" s="75"/>
      <c r="O195" s="75">
        <v>77298</v>
      </c>
      <c r="P195" s="75"/>
      <c r="Q195" s="75">
        <v>34637</v>
      </c>
      <c r="R195" s="75"/>
      <c r="S195" s="75">
        <v>48307</v>
      </c>
      <c r="T195" s="77">
        <v>92198</v>
      </c>
      <c r="V195" s="74"/>
      <c r="W195" s="75">
        <v>45270</v>
      </c>
      <c r="X195" s="75"/>
      <c r="Y195" s="75">
        <v>75287</v>
      </c>
      <c r="Z195" s="75">
        <v>66026</v>
      </c>
      <c r="AA195" s="75">
        <v>33320</v>
      </c>
      <c r="AB195" s="75"/>
      <c r="AC195" s="75">
        <v>15317</v>
      </c>
      <c r="AD195" s="77">
        <v>92561</v>
      </c>
    </row>
    <row r="196" spans="2:30">
      <c r="B196" s="74"/>
      <c r="C196" s="75"/>
      <c r="D196" s="75"/>
      <c r="E196" s="75">
        <v>75303</v>
      </c>
      <c r="F196" s="75">
        <v>66105</v>
      </c>
      <c r="G196" s="75">
        <v>33324</v>
      </c>
      <c r="H196" s="75"/>
      <c r="I196" s="75">
        <v>15321</v>
      </c>
      <c r="J196" s="77">
        <v>92878</v>
      </c>
      <c r="L196" s="74"/>
      <c r="M196" s="75"/>
      <c r="N196" s="75"/>
      <c r="O196" s="75">
        <v>77299</v>
      </c>
      <c r="P196" s="75"/>
      <c r="Q196" s="75">
        <v>34638</v>
      </c>
      <c r="R196" s="75"/>
      <c r="S196" s="75">
        <v>48308</v>
      </c>
      <c r="T196" s="77">
        <v>92199</v>
      </c>
      <c r="V196" s="74"/>
      <c r="W196" s="75">
        <v>45271</v>
      </c>
      <c r="X196" s="75"/>
      <c r="Y196" s="75">
        <v>75301</v>
      </c>
      <c r="Z196" s="75">
        <v>66027</v>
      </c>
      <c r="AA196" s="75">
        <v>33321</v>
      </c>
      <c r="AB196" s="75"/>
      <c r="AC196" s="75">
        <v>15321</v>
      </c>
      <c r="AD196" s="77">
        <v>92562</v>
      </c>
    </row>
    <row r="197" spans="2:30">
      <c r="B197" s="74"/>
      <c r="C197" s="75"/>
      <c r="D197" s="75"/>
      <c r="E197" s="75">
        <v>75310</v>
      </c>
      <c r="F197" s="75">
        <v>66106</v>
      </c>
      <c r="G197" s="75">
        <v>33325</v>
      </c>
      <c r="H197" s="75"/>
      <c r="I197" s="75">
        <v>15323</v>
      </c>
      <c r="J197" s="77">
        <v>92879</v>
      </c>
      <c r="L197" s="74"/>
      <c r="M197" s="75"/>
      <c r="N197" s="75"/>
      <c r="O197" s="75">
        <v>77301</v>
      </c>
      <c r="P197" s="75"/>
      <c r="Q197" s="75">
        <v>34639</v>
      </c>
      <c r="R197" s="75"/>
      <c r="S197" s="75">
        <v>48309</v>
      </c>
      <c r="T197" s="77"/>
      <c r="V197" s="74"/>
      <c r="W197" s="75">
        <v>45273</v>
      </c>
      <c r="X197" s="75"/>
      <c r="Y197" s="75">
        <v>75303</v>
      </c>
      <c r="Z197" s="75">
        <v>66030</v>
      </c>
      <c r="AA197" s="75">
        <v>33322</v>
      </c>
      <c r="AB197" s="75"/>
      <c r="AC197" s="75">
        <v>15322</v>
      </c>
      <c r="AD197" s="77">
        <v>92563</v>
      </c>
    </row>
    <row r="198" spans="2:30">
      <c r="B198" s="74"/>
      <c r="C198" s="75"/>
      <c r="D198" s="75"/>
      <c r="E198" s="75">
        <v>75312</v>
      </c>
      <c r="F198" s="75">
        <v>66109</v>
      </c>
      <c r="G198" s="75">
        <v>33326</v>
      </c>
      <c r="H198" s="75"/>
      <c r="I198" s="75">
        <v>15324</v>
      </c>
      <c r="J198" s="77">
        <v>92880</v>
      </c>
      <c r="L198" s="74"/>
      <c r="M198" s="75"/>
      <c r="N198" s="75"/>
      <c r="O198" s="75">
        <v>77302</v>
      </c>
      <c r="P198" s="75"/>
      <c r="Q198" s="75">
        <v>34652</v>
      </c>
      <c r="R198" s="75"/>
      <c r="S198" s="75">
        <v>48310</v>
      </c>
      <c r="T198" s="77"/>
      <c r="V198" s="74"/>
      <c r="W198" s="75">
        <v>45274</v>
      </c>
      <c r="X198" s="75"/>
      <c r="Y198" s="75">
        <v>75310</v>
      </c>
      <c r="Z198" s="75">
        <v>66031</v>
      </c>
      <c r="AA198" s="75">
        <v>33323</v>
      </c>
      <c r="AB198" s="75"/>
      <c r="AC198" s="75">
        <v>15323</v>
      </c>
      <c r="AD198" s="77">
        <v>92564</v>
      </c>
    </row>
    <row r="199" spans="2:30">
      <c r="B199" s="74"/>
      <c r="C199" s="75"/>
      <c r="D199" s="75"/>
      <c r="E199" s="75">
        <v>75313</v>
      </c>
      <c r="F199" s="75">
        <v>66110</v>
      </c>
      <c r="G199" s="75">
        <v>33327</v>
      </c>
      <c r="H199" s="75"/>
      <c r="I199" s="75">
        <v>15329</v>
      </c>
      <c r="J199" s="77">
        <v>92881</v>
      </c>
      <c r="L199" s="74"/>
      <c r="M199" s="75"/>
      <c r="N199" s="75"/>
      <c r="O199" s="75">
        <v>77303</v>
      </c>
      <c r="P199" s="75"/>
      <c r="Q199" s="75">
        <v>34653</v>
      </c>
      <c r="R199" s="75"/>
      <c r="S199" s="75">
        <v>48311</v>
      </c>
      <c r="T199" s="77"/>
      <c r="V199" s="74"/>
      <c r="W199" s="75">
        <v>45275</v>
      </c>
      <c r="X199" s="75"/>
      <c r="Y199" s="75">
        <v>75312</v>
      </c>
      <c r="Z199" s="75">
        <v>66033</v>
      </c>
      <c r="AA199" s="75">
        <v>33324</v>
      </c>
      <c r="AB199" s="75"/>
      <c r="AC199" s="75">
        <v>15324</v>
      </c>
      <c r="AD199" s="77">
        <v>92567</v>
      </c>
    </row>
    <row r="200" spans="2:30">
      <c r="B200" s="74"/>
      <c r="C200" s="75"/>
      <c r="D200" s="75"/>
      <c r="E200" s="75">
        <v>75315</v>
      </c>
      <c r="F200" s="75">
        <v>66111</v>
      </c>
      <c r="G200" s="75">
        <v>33328</v>
      </c>
      <c r="H200" s="75"/>
      <c r="I200" s="75">
        <v>15330</v>
      </c>
      <c r="J200" s="77">
        <v>92882</v>
      </c>
      <c r="L200" s="74"/>
      <c r="M200" s="75"/>
      <c r="N200" s="75"/>
      <c r="O200" s="75">
        <v>77304</v>
      </c>
      <c r="P200" s="75"/>
      <c r="Q200" s="75">
        <v>34654</v>
      </c>
      <c r="R200" s="75"/>
      <c r="S200" s="75">
        <v>48312</v>
      </c>
      <c r="T200" s="77"/>
      <c r="V200" s="74"/>
      <c r="W200" s="75">
        <v>45277</v>
      </c>
      <c r="X200" s="75"/>
      <c r="Y200" s="75">
        <v>75313</v>
      </c>
      <c r="Z200" s="75">
        <v>66036</v>
      </c>
      <c r="AA200" s="75">
        <v>33325</v>
      </c>
      <c r="AB200" s="75"/>
      <c r="AC200" s="75">
        <v>15329</v>
      </c>
      <c r="AD200" s="77">
        <v>92570</v>
      </c>
    </row>
    <row r="201" spans="2:30">
      <c r="B201" s="74"/>
      <c r="C201" s="75"/>
      <c r="D201" s="75"/>
      <c r="E201" s="75">
        <v>75320</v>
      </c>
      <c r="F201" s="75">
        <v>66112</v>
      </c>
      <c r="G201" s="75">
        <v>33329</v>
      </c>
      <c r="H201" s="75"/>
      <c r="I201" s="75">
        <v>15331</v>
      </c>
      <c r="J201" s="77">
        <v>92883</v>
      </c>
      <c r="L201" s="74"/>
      <c r="M201" s="75"/>
      <c r="N201" s="75"/>
      <c r="O201" s="75">
        <v>77305</v>
      </c>
      <c r="P201" s="75"/>
      <c r="Q201" s="75">
        <v>34655</v>
      </c>
      <c r="R201" s="75"/>
      <c r="S201" s="75">
        <v>48313</v>
      </c>
      <c r="T201" s="77"/>
      <c r="V201" s="74"/>
      <c r="W201" s="75">
        <v>45280</v>
      </c>
      <c r="X201" s="75"/>
      <c r="Y201" s="75">
        <v>75315</v>
      </c>
      <c r="Z201" s="75">
        <v>66040</v>
      </c>
      <c r="AA201" s="75">
        <v>33326</v>
      </c>
      <c r="AB201" s="75"/>
      <c r="AC201" s="75">
        <v>15330</v>
      </c>
      <c r="AD201" s="77">
        <v>92571</v>
      </c>
    </row>
    <row r="202" spans="2:30">
      <c r="B202" s="74"/>
      <c r="C202" s="75"/>
      <c r="D202" s="75"/>
      <c r="E202" s="75">
        <v>75323</v>
      </c>
      <c r="F202" s="75">
        <v>66113</v>
      </c>
      <c r="G202" s="75">
        <v>33330</v>
      </c>
      <c r="H202" s="75"/>
      <c r="I202" s="75">
        <v>15332</v>
      </c>
      <c r="J202" s="77"/>
      <c r="L202" s="74"/>
      <c r="M202" s="75"/>
      <c r="N202" s="75"/>
      <c r="O202" s="75">
        <v>77306</v>
      </c>
      <c r="P202" s="75"/>
      <c r="Q202" s="75">
        <v>34656</v>
      </c>
      <c r="R202" s="75"/>
      <c r="S202" s="75">
        <v>48314</v>
      </c>
      <c r="T202" s="77"/>
      <c r="V202" s="74"/>
      <c r="W202" s="75">
        <v>45296</v>
      </c>
      <c r="X202" s="75"/>
      <c r="Y202" s="75">
        <v>75320</v>
      </c>
      <c r="Z202" s="75">
        <v>66042</v>
      </c>
      <c r="AA202" s="75">
        <v>33327</v>
      </c>
      <c r="AB202" s="75"/>
      <c r="AC202" s="75">
        <v>15331</v>
      </c>
      <c r="AD202" s="77">
        <v>92572</v>
      </c>
    </row>
    <row r="203" spans="2:30">
      <c r="B203" s="74"/>
      <c r="C203" s="75"/>
      <c r="D203" s="75"/>
      <c r="E203" s="75">
        <v>75326</v>
      </c>
      <c r="F203" s="75">
        <v>66115</v>
      </c>
      <c r="G203" s="75">
        <v>33331</v>
      </c>
      <c r="H203" s="75"/>
      <c r="I203" s="75">
        <v>15333</v>
      </c>
      <c r="J203" s="77"/>
      <c r="L203" s="74"/>
      <c r="M203" s="75"/>
      <c r="N203" s="75"/>
      <c r="O203" s="75">
        <v>77315</v>
      </c>
      <c r="P203" s="75"/>
      <c r="Q203" s="75">
        <v>34660</v>
      </c>
      <c r="R203" s="75"/>
      <c r="S203" s="75">
        <v>48315</v>
      </c>
      <c r="T203" s="77"/>
      <c r="V203" s="74"/>
      <c r="W203" s="75">
        <v>45298</v>
      </c>
      <c r="X203" s="75"/>
      <c r="Y203" s="75">
        <v>75323</v>
      </c>
      <c r="Z203" s="75">
        <v>66043</v>
      </c>
      <c r="AA203" s="75">
        <v>33328</v>
      </c>
      <c r="AB203" s="75"/>
      <c r="AC203" s="75">
        <v>15332</v>
      </c>
      <c r="AD203" s="77">
        <v>92581</v>
      </c>
    </row>
    <row r="204" spans="2:30">
      <c r="B204" s="74"/>
      <c r="C204" s="75"/>
      <c r="D204" s="75"/>
      <c r="E204" s="75">
        <v>75334</v>
      </c>
      <c r="F204" s="75">
        <v>66117</v>
      </c>
      <c r="G204" s="75">
        <v>33332</v>
      </c>
      <c r="H204" s="75"/>
      <c r="I204" s="75">
        <v>15336</v>
      </c>
      <c r="J204" s="77"/>
      <c r="L204" s="74"/>
      <c r="M204" s="75"/>
      <c r="N204" s="75"/>
      <c r="O204" s="75">
        <v>77316</v>
      </c>
      <c r="P204" s="75"/>
      <c r="Q204" s="75">
        <v>34661</v>
      </c>
      <c r="R204" s="75"/>
      <c r="S204" s="75">
        <v>48316</v>
      </c>
      <c r="T204" s="77"/>
      <c r="V204" s="74"/>
      <c r="W204" s="75">
        <v>45299</v>
      </c>
      <c r="X204" s="75"/>
      <c r="Y204" s="75">
        <v>75326</v>
      </c>
      <c r="Z204" s="75">
        <v>66048</v>
      </c>
      <c r="AA204" s="75">
        <v>33329</v>
      </c>
      <c r="AB204" s="75"/>
      <c r="AC204" s="75">
        <v>15333</v>
      </c>
      <c r="AD204" s="77">
        <v>92582</v>
      </c>
    </row>
    <row r="205" spans="2:30">
      <c r="B205" s="74"/>
      <c r="C205" s="75"/>
      <c r="D205" s="75"/>
      <c r="E205" s="75">
        <v>75336</v>
      </c>
      <c r="F205" s="75">
        <v>66118</v>
      </c>
      <c r="G205" s="75">
        <v>33334</v>
      </c>
      <c r="H205" s="75"/>
      <c r="I205" s="75">
        <v>15339</v>
      </c>
      <c r="J205" s="77"/>
      <c r="L205" s="74"/>
      <c r="M205" s="75"/>
      <c r="N205" s="75"/>
      <c r="O205" s="75">
        <v>77318</v>
      </c>
      <c r="P205" s="75"/>
      <c r="Q205" s="75">
        <v>34667</v>
      </c>
      <c r="R205" s="75"/>
      <c r="S205" s="75">
        <v>48317</v>
      </c>
      <c r="T205" s="77"/>
      <c r="V205" s="74"/>
      <c r="W205" s="75">
        <v>45697</v>
      </c>
      <c r="X205" s="75"/>
      <c r="Y205" s="75">
        <v>75334</v>
      </c>
      <c r="Z205" s="75">
        <v>66051</v>
      </c>
      <c r="AA205" s="75">
        <v>33330</v>
      </c>
      <c r="AB205" s="75"/>
      <c r="AC205" s="75">
        <v>15336</v>
      </c>
      <c r="AD205" s="77">
        <v>92583</v>
      </c>
    </row>
    <row r="206" spans="2:30">
      <c r="B206" s="74"/>
      <c r="C206" s="75"/>
      <c r="D206" s="75"/>
      <c r="E206" s="75">
        <v>75339</v>
      </c>
      <c r="F206" s="75">
        <v>66119</v>
      </c>
      <c r="G206" s="75">
        <v>33335</v>
      </c>
      <c r="H206" s="75"/>
      <c r="I206" s="75">
        <v>15340</v>
      </c>
      <c r="J206" s="77"/>
      <c r="L206" s="74"/>
      <c r="M206" s="75"/>
      <c r="N206" s="75"/>
      <c r="O206" s="75">
        <v>77325</v>
      </c>
      <c r="P206" s="75"/>
      <c r="Q206" s="75">
        <v>34668</v>
      </c>
      <c r="R206" s="75"/>
      <c r="S206" s="75">
        <v>48318</v>
      </c>
      <c r="T206" s="77"/>
      <c r="V206" s="74"/>
      <c r="W206" s="75">
        <v>45999</v>
      </c>
      <c r="X206" s="75"/>
      <c r="Y206" s="75">
        <v>75336</v>
      </c>
      <c r="Z206" s="75">
        <v>66052</v>
      </c>
      <c r="AA206" s="75">
        <v>33331</v>
      </c>
      <c r="AB206" s="75"/>
      <c r="AC206" s="75">
        <v>15339</v>
      </c>
      <c r="AD206" s="77">
        <v>92584</v>
      </c>
    </row>
    <row r="207" spans="2:30">
      <c r="B207" s="74"/>
      <c r="C207" s="75"/>
      <c r="D207" s="75"/>
      <c r="E207" s="75">
        <v>75340</v>
      </c>
      <c r="F207" s="75">
        <v>66160</v>
      </c>
      <c r="G207" s="75">
        <v>33336</v>
      </c>
      <c r="H207" s="75"/>
      <c r="I207" s="75">
        <v>15342</v>
      </c>
      <c r="J207" s="77"/>
      <c r="L207" s="74"/>
      <c r="M207" s="75"/>
      <c r="N207" s="75"/>
      <c r="O207" s="75">
        <v>77327</v>
      </c>
      <c r="P207" s="75"/>
      <c r="Q207" s="75">
        <v>34669</v>
      </c>
      <c r="R207" s="75"/>
      <c r="S207" s="75">
        <v>48320</v>
      </c>
      <c r="T207" s="77"/>
      <c r="V207" s="74"/>
      <c r="W207" s="75">
        <v>46173</v>
      </c>
      <c r="X207" s="75"/>
      <c r="Y207" s="75">
        <v>75339</v>
      </c>
      <c r="Z207" s="75">
        <v>66053</v>
      </c>
      <c r="AA207" s="75">
        <v>33332</v>
      </c>
      <c r="AB207" s="75"/>
      <c r="AC207" s="75">
        <v>15340</v>
      </c>
      <c r="AD207" s="77">
        <v>92585</v>
      </c>
    </row>
    <row r="208" spans="2:30">
      <c r="B208" s="74"/>
      <c r="C208" s="75"/>
      <c r="D208" s="75"/>
      <c r="E208" s="75">
        <v>75342</v>
      </c>
      <c r="F208" s="75">
        <v>66201</v>
      </c>
      <c r="G208" s="75">
        <v>33337</v>
      </c>
      <c r="H208" s="75"/>
      <c r="I208" s="75">
        <v>15345</v>
      </c>
      <c r="J208" s="77"/>
      <c r="L208" s="74"/>
      <c r="M208" s="75"/>
      <c r="N208" s="75"/>
      <c r="O208" s="75">
        <v>77328</v>
      </c>
      <c r="P208" s="75"/>
      <c r="Q208" s="75">
        <v>34673</v>
      </c>
      <c r="R208" s="75"/>
      <c r="S208" s="75">
        <v>48321</v>
      </c>
      <c r="T208" s="77"/>
      <c r="V208" s="74"/>
      <c r="W208" s="75">
        <v>47001</v>
      </c>
      <c r="X208" s="75"/>
      <c r="Y208" s="75">
        <v>75340</v>
      </c>
      <c r="Z208" s="75">
        <v>66056</v>
      </c>
      <c r="AA208" s="75">
        <v>33334</v>
      </c>
      <c r="AB208" s="75"/>
      <c r="AC208" s="75">
        <v>15342</v>
      </c>
      <c r="AD208" s="77">
        <v>92586</v>
      </c>
    </row>
    <row r="209" spans="2:30">
      <c r="B209" s="74"/>
      <c r="C209" s="75"/>
      <c r="D209" s="75"/>
      <c r="E209" s="75">
        <v>75343</v>
      </c>
      <c r="F209" s="75">
        <v>66202</v>
      </c>
      <c r="G209" s="75">
        <v>33338</v>
      </c>
      <c r="H209" s="75"/>
      <c r="I209" s="75">
        <v>15347</v>
      </c>
      <c r="J209" s="77"/>
      <c r="L209" s="74"/>
      <c r="M209" s="75"/>
      <c r="N209" s="75"/>
      <c r="O209" s="75">
        <v>77331</v>
      </c>
      <c r="P209" s="75"/>
      <c r="Q209" s="75">
        <v>34674</v>
      </c>
      <c r="R209" s="75"/>
      <c r="S209" s="75">
        <v>48322</v>
      </c>
      <c r="T209" s="77"/>
      <c r="V209" s="74"/>
      <c r="W209" s="75">
        <v>47003</v>
      </c>
      <c r="X209" s="75"/>
      <c r="Y209" s="75">
        <v>75342</v>
      </c>
      <c r="Z209" s="75">
        <v>66061</v>
      </c>
      <c r="AA209" s="75">
        <v>33335</v>
      </c>
      <c r="AB209" s="75"/>
      <c r="AC209" s="75">
        <v>15345</v>
      </c>
      <c r="AD209" s="77">
        <v>92587</v>
      </c>
    </row>
    <row r="210" spans="2:30">
      <c r="B210" s="74"/>
      <c r="C210" s="75"/>
      <c r="D210" s="75"/>
      <c r="E210" s="75">
        <v>75344</v>
      </c>
      <c r="F210" s="75">
        <v>66203</v>
      </c>
      <c r="G210" s="75">
        <v>33339</v>
      </c>
      <c r="H210" s="75"/>
      <c r="I210" s="75">
        <v>15348</v>
      </c>
      <c r="J210" s="77"/>
      <c r="L210" s="74"/>
      <c r="M210" s="75"/>
      <c r="N210" s="75"/>
      <c r="O210" s="75">
        <v>77333</v>
      </c>
      <c r="P210" s="75"/>
      <c r="Q210" s="75">
        <v>34677</v>
      </c>
      <c r="R210" s="75"/>
      <c r="S210" s="75">
        <v>48323</v>
      </c>
      <c r="T210" s="77"/>
      <c r="V210" s="74"/>
      <c r="W210" s="75">
        <v>47006</v>
      </c>
      <c r="X210" s="75"/>
      <c r="Y210" s="75">
        <v>75343</v>
      </c>
      <c r="Z210" s="75">
        <v>66062</v>
      </c>
      <c r="AA210" s="75">
        <v>33336</v>
      </c>
      <c r="AB210" s="75"/>
      <c r="AC210" s="75">
        <v>15347</v>
      </c>
      <c r="AD210" s="77">
        <v>92589</v>
      </c>
    </row>
    <row r="211" spans="2:30">
      <c r="B211" s="74"/>
      <c r="C211" s="75"/>
      <c r="D211" s="75"/>
      <c r="E211" s="75">
        <v>75353</v>
      </c>
      <c r="F211" s="75">
        <v>66204</v>
      </c>
      <c r="G211" s="75">
        <v>33340</v>
      </c>
      <c r="H211" s="75"/>
      <c r="I211" s="75">
        <v>15350</v>
      </c>
      <c r="J211" s="77"/>
      <c r="L211" s="74"/>
      <c r="M211" s="75"/>
      <c r="N211" s="75"/>
      <c r="O211" s="75">
        <v>77336</v>
      </c>
      <c r="P211" s="75"/>
      <c r="Q211" s="75">
        <v>34679</v>
      </c>
      <c r="R211" s="75"/>
      <c r="S211" s="75">
        <v>48324</v>
      </c>
      <c r="T211" s="77"/>
      <c r="V211" s="74"/>
      <c r="W211" s="75">
        <v>47010</v>
      </c>
      <c r="X211" s="75"/>
      <c r="Y211" s="75">
        <v>75344</v>
      </c>
      <c r="Z211" s="75">
        <v>66063</v>
      </c>
      <c r="AA211" s="75">
        <v>33337</v>
      </c>
      <c r="AB211" s="75"/>
      <c r="AC211" s="75">
        <v>15348</v>
      </c>
      <c r="AD211" s="77">
        <v>92590</v>
      </c>
    </row>
    <row r="212" spans="2:30">
      <c r="B212" s="74"/>
      <c r="C212" s="75"/>
      <c r="D212" s="75"/>
      <c r="E212" s="75">
        <v>75354</v>
      </c>
      <c r="F212" s="75">
        <v>66205</v>
      </c>
      <c r="G212" s="75">
        <v>33345</v>
      </c>
      <c r="H212" s="75"/>
      <c r="I212" s="75">
        <v>15358</v>
      </c>
      <c r="J212" s="77"/>
      <c r="L212" s="74"/>
      <c r="M212" s="75"/>
      <c r="N212" s="75"/>
      <c r="O212" s="75">
        <v>77337</v>
      </c>
      <c r="P212" s="75"/>
      <c r="Q212" s="75">
        <v>34680</v>
      </c>
      <c r="R212" s="75"/>
      <c r="S212" s="75">
        <v>48325</v>
      </c>
      <c r="T212" s="77"/>
      <c r="V212" s="74"/>
      <c r="W212" s="75">
        <v>47011</v>
      </c>
      <c r="X212" s="75"/>
      <c r="Y212" s="75">
        <v>75353</v>
      </c>
      <c r="Z212" s="75">
        <v>66064</v>
      </c>
      <c r="AA212" s="75">
        <v>33338</v>
      </c>
      <c r="AB212" s="75"/>
      <c r="AC212" s="75">
        <v>15350</v>
      </c>
      <c r="AD212" s="77">
        <v>92591</v>
      </c>
    </row>
    <row r="213" spans="2:30">
      <c r="B213" s="74"/>
      <c r="C213" s="75"/>
      <c r="D213" s="75"/>
      <c r="E213" s="75">
        <v>75355</v>
      </c>
      <c r="F213" s="75">
        <v>66206</v>
      </c>
      <c r="G213" s="75">
        <v>33346</v>
      </c>
      <c r="H213" s="75"/>
      <c r="I213" s="75">
        <v>15360</v>
      </c>
      <c r="J213" s="77"/>
      <c r="L213" s="74"/>
      <c r="M213" s="75"/>
      <c r="N213" s="75"/>
      <c r="O213" s="75">
        <v>77338</v>
      </c>
      <c r="P213" s="75"/>
      <c r="Q213" s="75">
        <v>34681</v>
      </c>
      <c r="R213" s="75"/>
      <c r="S213" s="75">
        <v>48326</v>
      </c>
      <c r="T213" s="77"/>
      <c r="V213" s="74"/>
      <c r="W213" s="75">
        <v>47012</v>
      </c>
      <c r="X213" s="75"/>
      <c r="Y213" s="75">
        <v>75354</v>
      </c>
      <c r="Z213" s="75">
        <v>66067</v>
      </c>
      <c r="AA213" s="75">
        <v>33339</v>
      </c>
      <c r="AB213" s="75"/>
      <c r="AC213" s="75">
        <v>15357</v>
      </c>
      <c r="AD213" s="77">
        <v>92592</v>
      </c>
    </row>
    <row r="214" spans="2:30">
      <c r="B214" s="74"/>
      <c r="C214" s="75"/>
      <c r="D214" s="75"/>
      <c r="E214" s="75">
        <v>75356</v>
      </c>
      <c r="F214" s="75">
        <v>66207</v>
      </c>
      <c r="G214" s="75">
        <v>33348</v>
      </c>
      <c r="H214" s="75"/>
      <c r="I214" s="75">
        <v>15361</v>
      </c>
      <c r="J214" s="77"/>
      <c r="L214" s="74"/>
      <c r="M214" s="75"/>
      <c r="N214" s="75"/>
      <c r="O214" s="75">
        <v>77339</v>
      </c>
      <c r="P214" s="75"/>
      <c r="Q214" s="75">
        <v>34682</v>
      </c>
      <c r="R214" s="75"/>
      <c r="S214" s="75">
        <v>48327</v>
      </c>
      <c r="T214" s="77"/>
      <c r="V214" s="74"/>
      <c r="W214" s="75">
        <v>47016</v>
      </c>
      <c r="X214" s="75"/>
      <c r="Y214" s="75">
        <v>75355</v>
      </c>
      <c r="Z214" s="75">
        <v>66071</v>
      </c>
      <c r="AA214" s="75">
        <v>33340</v>
      </c>
      <c r="AB214" s="75"/>
      <c r="AC214" s="75">
        <v>15358</v>
      </c>
      <c r="AD214" s="77">
        <v>92593</v>
      </c>
    </row>
    <row r="215" spans="2:30">
      <c r="B215" s="74"/>
      <c r="C215" s="75"/>
      <c r="D215" s="75"/>
      <c r="E215" s="75">
        <v>75357</v>
      </c>
      <c r="F215" s="75">
        <v>66208</v>
      </c>
      <c r="G215" s="75">
        <v>33349</v>
      </c>
      <c r="H215" s="75"/>
      <c r="I215" s="75">
        <v>15363</v>
      </c>
      <c r="J215" s="77"/>
      <c r="L215" s="74"/>
      <c r="M215" s="75"/>
      <c r="N215" s="75"/>
      <c r="O215" s="75">
        <v>77345</v>
      </c>
      <c r="P215" s="75"/>
      <c r="Q215" s="75">
        <v>34683</v>
      </c>
      <c r="R215" s="75"/>
      <c r="S215" s="75">
        <v>48328</v>
      </c>
      <c r="T215" s="77"/>
      <c r="V215" s="74"/>
      <c r="W215" s="75">
        <v>47017</v>
      </c>
      <c r="X215" s="75"/>
      <c r="Y215" s="75">
        <v>75356</v>
      </c>
      <c r="Z215" s="75">
        <v>66072</v>
      </c>
      <c r="AA215" s="75">
        <v>33345</v>
      </c>
      <c r="AB215" s="75"/>
      <c r="AC215" s="75">
        <v>15360</v>
      </c>
      <c r="AD215" s="77">
        <v>92595</v>
      </c>
    </row>
    <row r="216" spans="2:30">
      <c r="B216" s="74"/>
      <c r="C216" s="75"/>
      <c r="D216" s="75"/>
      <c r="E216" s="75">
        <v>75358</v>
      </c>
      <c r="F216" s="75">
        <v>66209</v>
      </c>
      <c r="G216" s="75">
        <v>33351</v>
      </c>
      <c r="H216" s="75"/>
      <c r="I216" s="75">
        <v>15365</v>
      </c>
      <c r="J216" s="77"/>
      <c r="L216" s="74"/>
      <c r="M216" s="75"/>
      <c r="N216" s="75"/>
      <c r="O216" s="75">
        <v>77346</v>
      </c>
      <c r="P216" s="75"/>
      <c r="Q216" s="75">
        <v>34684</v>
      </c>
      <c r="R216" s="75"/>
      <c r="S216" s="75">
        <v>48329</v>
      </c>
      <c r="T216" s="77"/>
      <c r="V216" s="74"/>
      <c r="W216" s="75">
        <v>47018</v>
      </c>
      <c r="X216" s="75"/>
      <c r="Y216" s="75">
        <v>75357</v>
      </c>
      <c r="Z216" s="75">
        <v>66075</v>
      </c>
      <c r="AA216" s="75">
        <v>33346</v>
      </c>
      <c r="AB216" s="75"/>
      <c r="AC216" s="75">
        <v>15361</v>
      </c>
      <c r="AD216" s="77">
        <v>92596</v>
      </c>
    </row>
    <row r="217" spans="2:30">
      <c r="B217" s="74"/>
      <c r="C217" s="75"/>
      <c r="D217" s="75"/>
      <c r="E217" s="75">
        <v>75359</v>
      </c>
      <c r="F217" s="75">
        <v>66210</v>
      </c>
      <c r="G217" s="75">
        <v>33355</v>
      </c>
      <c r="H217" s="75"/>
      <c r="I217" s="75">
        <v>15366</v>
      </c>
      <c r="J217" s="77"/>
      <c r="L217" s="74"/>
      <c r="M217" s="75"/>
      <c r="N217" s="75"/>
      <c r="O217" s="75">
        <v>77347</v>
      </c>
      <c r="P217" s="75"/>
      <c r="Q217" s="75">
        <v>34685</v>
      </c>
      <c r="R217" s="75"/>
      <c r="S217" s="75">
        <v>48330</v>
      </c>
      <c r="T217" s="77"/>
      <c r="V217" s="74"/>
      <c r="W217" s="75">
        <v>47022</v>
      </c>
      <c r="X217" s="75"/>
      <c r="Y217" s="75">
        <v>75358</v>
      </c>
      <c r="Z217" s="75">
        <v>66076</v>
      </c>
      <c r="AA217" s="75">
        <v>33348</v>
      </c>
      <c r="AB217" s="75"/>
      <c r="AC217" s="75">
        <v>15363</v>
      </c>
      <c r="AD217" s="77">
        <v>92599</v>
      </c>
    </row>
    <row r="218" spans="2:30">
      <c r="B218" s="74"/>
      <c r="C218" s="75"/>
      <c r="D218" s="75"/>
      <c r="E218" s="75">
        <v>75360</v>
      </c>
      <c r="F218" s="75">
        <v>66211</v>
      </c>
      <c r="G218" s="75">
        <v>33359</v>
      </c>
      <c r="H218" s="75"/>
      <c r="I218" s="75">
        <v>15367</v>
      </c>
      <c r="J218" s="77"/>
      <c r="L218" s="74"/>
      <c r="M218" s="75"/>
      <c r="N218" s="75"/>
      <c r="O218" s="75">
        <v>77353</v>
      </c>
      <c r="P218" s="75"/>
      <c r="Q218" s="75">
        <v>34688</v>
      </c>
      <c r="R218" s="75"/>
      <c r="S218" s="75">
        <v>48331</v>
      </c>
      <c r="T218" s="77"/>
      <c r="V218" s="74"/>
      <c r="W218" s="75">
        <v>47024</v>
      </c>
      <c r="X218" s="75"/>
      <c r="Y218" s="75">
        <v>75359</v>
      </c>
      <c r="Z218" s="75">
        <v>66078</v>
      </c>
      <c r="AA218" s="75">
        <v>33349</v>
      </c>
      <c r="AB218" s="75"/>
      <c r="AC218" s="75">
        <v>15364</v>
      </c>
      <c r="AD218" s="77">
        <v>92860</v>
      </c>
    </row>
    <row r="219" spans="2:30">
      <c r="B219" s="74"/>
      <c r="C219" s="75"/>
      <c r="D219" s="75"/>
      <c r="E219" s="75">
        <v>75363</v>
      </c>
      <c r="F219" s="75">
        <v>66212</v>
      </c>
      <c r="G219" s="75">
        <v>33388</v>
      </c>
      <c r="H219" s="75"/>
      <c r="I219" s="75">
        <v>15368</v>
      </c>
      <c r="J219" s="77"/>
      <c r="L219" s="74"/>
      <c r="M219" s="75"/>
      <c r="N219" s="75"/>
      <c r="O219" s="75">
        <v>77354</v>
      </c>
      <c r="P219" s="75"/>
      <c r="Q219" s="75">
        <v>34689</v>
      </c>
      <c r="R219" s="75"/>
      <c r="S219" s="75">
        <v>48332</v>
      </c>
      <c r="T219" s="77"/>
      <c r="V219" s="74"/>
      <c r="W219" s="75">
        <v>47025</v>
      </c>
      <c r="X219" s="75"/>
      <c r="Y219" s="75">
        <v>75360</v>
      </c>
      <c r="Z219" s="75">
        <v>66079</v>
      </c>
      <c r="AA219" s="75">
        <v>33351</v>
      </c>
      <c r="AB219" s="75"/>
      <c r="AC219" s="75">
        <v>15365</v>
      </c>
      <c r="AD219" s="77">
        <v>92877</v>
      </c>
    </row>
    <row r="220" spans="2:30">
      <c r="B220" s="74"/>
      <c r="C220" s="75"/>
      <c r="D220" s="75"/>
      <c r="E220" s="75">
        <v>75364</v>
      </c>
      <c r="F220" s="75">
        <v>66213</v>
      </c>
      <c r="G220" s="75">
        <v>33394</v>
      </c>
      <c r="H220" s="75"/>
      <c r="I220" s="75">
        <v>15376</v>
      </c>
      <c r="J220" s="77"/>
      <c r="L220" s="74"/>
      <c r="M220" s="75"/>
      <c r="N220" s="75"/>
      <c r="O220" s="75">
        <v>77355</v>
      </c>
      <c r="P220" s="75"/>
      <c r="Q220" s="75">
        <v>34690</v>
      </c>
      <c r="R220" s="75"/>
      <c r="S220" s="75">
        <v>48333</v>
      </c>
      <c r="T220" s="77"/>
      <c r="V220" s="74"/>
      <c r="W220" s="75">
        <v>47030</v>
      </c>
      <c r="X220" s="75"/>
      <c r="Y220" s="75">
        <v>75363</v>
      </c>
      <c r="Z220" s="75">
        <v>66080</v>
      </c>
      <c r="AA220" s="75">
        <v>33355</v>
      </c>
      <c r="AB220" s="75"/>
      <c r="AC220" s="75">
        <v>15366</v>
      </c>
      <c r="AD220" s="77">
        <v>92878</v>
      </c>
    </row>
    <row r="221" spans="2:30">
      <c r="B221" s="74"/>
      <c r="C221" s="75"/>
      <c r="D221" s="75"/>
      <c r="E221" s="75">
        <v>75367</v>
      </c>
      <c r="F221" s="75">
        <v>66214</v>
      </c>
      <c r="G221" s="75">
        <v>33401</v>
      </c>
      <c r="H221" s="75"/>
      <c r="I221" s="75">
        <v>15377</v>
      </c>
      <c r="J221" s="77"/>
      <c r="L221" s="74"/>
      <c r="M221" s="75"/>
      <c r="N221" s="75"/>
      <c r="O221" s="75">
        <v>77356</v>
      </c>
      <c r="P221" s="75"/>
      <c r="Q221" s="75">
        <v>34691</v>
      </c>
      <c r="R221" s="75"/>
      <c r="S221" s="75">
        <v>48334</v>
      </c>
      <c r="T221" s="77"/>
      <c r="V221" s="74"/>
      <c r="W221" s="75">
        <v>47031</v>
      </c>
      <c r="X221" s="75"/>
      <c r="Y221" s="75">
        <v>75364</v>
      </c>
      <c r="Z221" s="75">
        <v>66083</v>
      </c>
      <c r="AA221" s="75">
        <v>33359</v>
      </c>
      <c r="AB221" s="75"/>
      <c r="AC221" s="75">
        <v>15367</v>
      </c>
      <c r="AD221" s="77">
        <v>92879</v>
      </c>
    </row>
    <row r="222" spans="2:30">
      <c r="B222" s="74"/>
      <c r="C222" s="75"/>
      <c r="D222" s="75"/>
      <c r="E222" s="75">
        <v>75368</v>
      </c>
      <c r="F222" s="75">
        <v>66215</v>
      </c>
      <c r="G222" s="75">
        <v>33402</v>
      </c>
      <c r="H222" s="75"/>
      <c r="I222" s="75">
        <v>15378</v>
      </c>
      <c r="J222" s="77"/>
      <c r="L222" s="74"/>
      <c r="M222" s="75"/>
      <c r="N222" s="75"/>
      <c r="O222" s="75">
        <v>77357</v>
      </c>
      <c r="P222" s="75"/>
      <c r="Q222" s="75">
        <v>34692</v>
      </c>
      <c r="R222" s="75"/>
      <c r="S222" s="75">
        <v>48335</v>
      </c>
      <c r="T222" s="77"/>
      <c r="V222" s="74"/>
      <c r="W222" s="75">
        <v>47032</v>
      </c>
      <c r="X222" s="75"/>
      <c r="Y222" s="75">
        <v>75367</v>
      </c>
      <c r="Z222" s="75">
        <v>66085</v>
      </c>
      <c r="AA222" s="75">
        <v>33388</v>
      </c>
      <c r="AB222" s="75"/>
      <c r="AC222" s="75">
        <v>15368</v>
      </c>
      <c r="AD222" s="77">
        <v>92880</v>
      </c>
    </row>
    <row r="223" spans="2:30">
      <c r="B223" s="74"/>
      <c r="C223" s="75"/>
      <c r="D223" s="75"/>
      <c r="E223" s="75">
        <v>75370</v>
      </c>
      <c r="F223" s="75">
        <v>66216</v>
      </c>
      <c r="G223" s="75">
        <v>33403</v>
      </c>
      <c r="H223" s="75"/>
      <c r="I223" s="75">
        <v>15379</v>
      </c>
      <c r="J223" s="77"/>
      <c r="L223" s="74"/>
      <c r="M223" s="75"/>
      <c r="N223" s="75"/>
      <c r="O223" s="75">
        <v>77358</v>
      </c>
      <c r="P223" s="75"/>
      <c r="Q223" s="75">
        <v>34695</v>
      </c>
      <c r="R223" s="75"/>
      <c r="S223" s="75">
        <v>48336</v>
      </c>
      <c r="T223" s="77"/>
      <c r="V223" s="74"/>
      <c r="W223" s="75">
        <v>47035</v>
      </c>
      <c r="X223" s="75"/>
      <c r="Y223" s="75">
        <v>75368</v>
      </c>
      <c r="Z223" s="75">
        <v>66086</v>
      </c>
      <c r="AA223" s="75">
        <v>33394</v>
      </c>
      <c r="AB223" s="75"/>
      <c r="AC223" s="75">
        <v>15370</v>
      </c>
      <c r="AD223" s="77">
        <v>92881</v>
      </c>
    </row>
    <row r="224" spans="2:30">
      <c r="B224" s="74"/>
      <c r="C224" s="75"/>
      <c r="D224" s="75"/>
      <c r="E224" s="75">
        <v>75371</v>
      </c>
      <c r="F224" s="75">
        <v>66217</v>
      </c>
      <c r="G224" s="75">
        <v>33404</v>
      </c>
      <c r="H224" s="75"/>
      <c r="I224" s="75">
        <v>15401</v>
      </c>
      <c r="J224" s="77"/>
      <c r="L224" s="74"/>
      <c r="M224" s="75"/>
      <c r="N224" s="75"/>
      <c r="O224" s="75">
        <v>77359</v>
      </c>
      <c r="P224" s="75"/>
      <c r="Q224" s="75">
        <v>34697</v>
      </c>
      <c r="R224" s="75"/>
      <c r="S224" s="75">
        <v>48340</v>
      </c>
      <c r="T224" s="77"/>
      <c r="V224" s="74"/>
      <c r="W224" s="75">
        <v>47036</v>
      </c>
      <c r="X224" s="75"/>
      <c r="Y224" s="75">
        <v>75370</v>
      </c>
      <c r="Z224" s="75">
        <v>66092</v>
      </c>
      <c r="AA224" s="75">
        <v>33401</v>
      </c>
      <c r="AB224" s="75"/>
      <c r="AC224" s="75">
        <v>15376</v>
      </c>
      <c r="AD224" s="77">
        <v>92882</v>
      </c>
    </row>
    <row r="225" spans="2:30">
      <c r="B225" s="74"/>
      <c r="C225" s="75"/>
      <c r="D225" s="75"/>
      <c r="E225" s="75">
        <v>75372</v>
      </c>
      <c r="F225" s="75">
        <v>66218</v>
      </c>
      <c r="G225" s="75">
        <v>33405</v>
      </c>
      <c r="H225" s="75"/>
      <c r="I225" s="75">
        <v>15410</v>
      </c>
      <c r="J225" s="77"/>
      <c r="L225" s="74"/>
      <c r="M225" s="75"/>
      <c r="N225" s="75"/>
      <c r="O225" s="75">
        <v>77362</v>
      </c>
      <c r="P225" s="75"/>
      <c r="Q225" s="75">
        <v>34698</v>
      </c>
      <c r="R225" s="75"/>
      <c r="S225" s="75">
        <v>48341</v>
      </c>
      <c r="T225" s="77"/>
      <c r="V225" s="74"/>
      <c r="W225" s="75">
        <v>47040</v>
      </c>
      <c r="X225" s="75"/>
      <c r="Y225" s="75">
        <v>75371</v>
      </c>
      <c r="Z225" s="75">
        <v>66095</v>
      </c>
      <c r="AA225" s="75">
        <v>33402</v>
      </c>
      <c r="AB225" s="75"/>
      <c r="AC225" s="75">
        <v>15377</v>
      </c>
      <c r="AD225" s="77">
        <v>92883</v>
      </c>
    </row>
    <row r="226" spans="2:30">
      <c r="B226" s="74"/>
      <c r="C226" s="75"/>
      <c r="D226" s="75"/>
      <c r="E226" s="75">
        <v>75373</v>
      </c>
      <c r="F226" s="75">
        <v>66219</v>
      </c>
      <c r="G226" s="75">
        <v>33406</v>
      </c>
      <c r="H226" s="75"/>
      <c r="I226" s="75">
        <v>15412</v>
      </c>
      <c r="J226" s="77"/>
      <c r="L226" s="74"/>
      <c r="M226" s="75"/>
      <c r="N226" s="75"/>
      <c r="O226" s="75">
        <v>77364</v>
      </c>
      <c r="P226" s="75"/>
      <c r="Q226" s="75"/>
      <c r="R226" s="75"/>
      <c r="S226" s="75">
        <v>48342</v>
      </c>
      <c r="T226" s="77"/>
      <c r="V226" s="74"/>
      <c r="W226" s="75">
        <v>47041</v>
      </c>
      <c r="X226" s="75"/>
      <c r="Y226" s="75">
        <v>75372</v>
      </c>
      <c r="Z226" s="75">
        <v>66101</v>
      </c>
      <c r="AA226" s="75">
        <v>33403</v>
      </c>
      <c r="AB226" s="75"/>
      <c r="AC226" s="75">
        <v>15378</v>
      </c>
      <c r="AD226" s="77">
        <v>93555</v>
      </c>
    </row>
    <row r="227" spans="2:30">
      <c r="B227" s="74"/>
      <c r="C227" s="75"/>
      <c r="D227" s="75"/>
      <c r="E227" s="75">
        <v>75374</v>
      </c>
      <c r="F227" s="75">
        <v>66220</v>
      </c>
      <c r="G227" s="75">
        <v>33407</v>
      </c>
      <c r="H227" s="75"/>
      <c r="I227" s="75">
        <v>15413</v>
      </c>
      <c r="J227" s="77"/>
      <c r="L227" s="74"/>
      <c r="M227" s="75"/>
      <c r="N227" s="75"/>
      <c r="O227" s="75">
        <v>77365</v>
      </c>
      <c r="P227" s="75"/>
      <c r="Q227" s="75"/>
      <c r="R227" s="75"/>
      <c r="S227" s="75">
        <v>48343</v>
      </c>
      <c r="T227" s="77"/>
      <c r="V227" s="74"/>
      <c r="W227" s="75">
        <v>47060</v>
      </c>
      <c r="X227" s="75"/>
      <c r="Y227" s="75">
        <v>75373</v>
      </c>
      <c r="Z227" s="75">
        <v>66102</v>
      </c>
      <c r="AA227" s="75">
        <v>33404</v>
      </c>
      <c r="AB227" s="75"/>
      <c r="AC227" s="75">
        <v>15379</v>
      </c>
      <c r="AD227" s="77">
        <v>93562</v>
      </c>
    </row>
    <row r="228" spans="2:30">
      <c r="B228" s="74"/>
      <c r="C228" s="75"/>
      <c r="D228" s="75"/>
      <c r="E228" s="75">
        <v>75376</v>
      </c>
      <c r="F228" s="75">
        <v>66221</v>
      </c>
      <c r="G228" s="75">
        <v>33408</v>
      </c>
      <c r="H228" s="75"/>
      <c r="I228" s="75">
        <v>15415</v>
      </c>
      <c r="J228" s="77"/>
      <c r="L228" s="74"/>
      <c r="M228" s="75"/>
      <c r="N228" s="75"/>
      <c r="O228" s="75">
        <v>77368</v>
      </c>
      <c r="P228" s="75"/>
      <c r="Q228" s="75"/>
      <c r="R228" s="75"/>
      <c r="S228" s="75">
        <v>48346</v>
      </c>
      <c r="T228" s="77"/>
      <c r="V228" s="74"/>
      <c r="W228" s="75">
        <v>47240</v>
      </c>
      <c r="X228" s="75"/>
      <c r="Y228" s="75">
        <v>75374</v>
      </c>
      <c r="Z228" s="75">
        <v>66103</v>
      </c>
      <c r="AA228" s="75">
        <v>33405</v>
      </c>
      <c r="AB228" s="75"/>
      <c r="AC228" s="75">
        <v>15401</v>
      </c>
      <c r="AD228" s="77">
        <v>93592</v>
      </c>
    </row>
    <row r="229" spans="2:30">
      <c r="B229" s="74"/>
      <c r="C229" s="75"/>
      <c r="D229" s="75"/>
      <c r="E229" s="75">
        <v>75378</v>
      </c>
      <c r="F229" s="75">
        <v>66222</v>
      </c>
      <c r="G229" s="75">
        <v>33409</v>
      </c>
      <c r="H229" s="75"/>
      <c r="I229" s="75">
        <v>15416</v>
      </c>
      <c r="J229" s="77"/>
      <c r="L229" s="74"/>
      <c r="M229" s="75"/>
      <c r="N229" s="75"/>
      <c r="O229" s="75">
        <v>77369</v>
      </c>
      <c r="P229" s="75"/>
      <c r="Q229" s="75"/>
      <c r="R229" s="75"/>
      <c r="S229" s="75">
        <v>48347</v>
      </c>
      <c r="T229" s="77"/>
      <c r="V229" s="74"/>
      <c r="W229" s="75">
        <v>47331</v>
      </c>
      <c r="X229" s="75"/>
      <c r="Y229" s="75">
        <v>75376</v>
      </c>
      <c r="Z229" s="75">
        <v>66104</v>
      </c>
      <c r="AA229" s="75">
        <v>33406</v>
      </c>
      <c r="AB229" s="75"/>
      <c r="AC229" s="75">
        <v>15410</v>
      </c>
      <c r="AD229" s="77">
        <v>93592</v>
      </c>
    </row>
    <row r="230" spans="2:30">
      <c r="B230" s="74"/>
      <c r="C230" s="75"/>
      <c r="D230" s="75"/>
      <c r="E230" s="75">
        <v>75379</v>
      </c>
      <c r="F230" s="75">
        <v>66223</v>
      </c>
      <c r="G230" s="75">
        <v>33410</v>
      </c>
      <c r="H230" s="75"/>
      <c r="I230" s="75">
        <v>15417</v>
      </c>
      <c r="J230" s="77"/>
      <c r="L230" s="74"/>
      <c r="M230" s="75"/>
      <c r="N230" s="75"/>
      <c r="O230" s="75">
        <v>77371</v>
      </c>
      <c r="P230" s="75"/>
      <c r="Q230" s="75"/>
      <c r="R230" s="75"/>
      <c r="S230" s="75">
        <v>48348</v>
      </c>
      <c r="T230" s="77"/>
      <c r="V230" s="74"/>
      <c r="W230" s="75"/>
      <c r="X230" s="75"/>
      <c r="Y230" s="75">
        <v>75378</v>
      </c>
      <c r="Z230" s="75">
        <v>66105</v>
      </c>
      <c r="AA230" s="75">
        <v>33407</v>
      </c>
      <c r="AB230" s="75"/>
      <c r="AC230" s="75">
        <v>15412</v>
      </c>
      <c r="AD230" s="77"/>
    </row>
    <row r="231" spans="2:30">
      <c r="B231" s="74"/>
      <c r="C231" s="75"/>
      <c r="D231" s="75"/>
      <c r="E231" s="75">
        <v>75380</v>
      </c>
      <c r="F231" s="75">
        <v>66224</v>
      </c>
      <c r="G231" s="75">
        <v>33411</v>
      </c>
      <c r="H231" s="75"/>
      <c r="I231" s="75">
        <v>15419</v>
      </c>
      <c r="J231" s="77"/>
      <c r="L231" s="74"/>
      <c r="M231" s="75"/>
      <c r="N231" s="75"/>
      <c r="O231" s="75">
        <v>77372</v>
      </c>
      <c r="P231" s="75"/>
      <c r="Q231" s="75"/>
      <c r="R231" s="75"/>
      <c r="S231" s="75">
        <v>48350</v>
      </c>
      <c r="T231" s="77"/>
      <c r="V231" s="74"/>
      <c r="W231" s="75"/>
      <c r="X231" s="75"/>
      <c r="Y231" s="75">
        <v>75379</v>
      </c>
      <c r="Z231" s="75">
        <v>66106</v>
      </c>
      <c r="AA231" s="75">
        <v>33408</v>
      </c>
      <c r="AB231" s="75"/>
      <c r="AC231" s="75">
        <v>15413</v>
      </c>
      <c r="AD231" s="77"/>
    </row>
    <row r="232" spans="2:30">
      <c r="B232" s="74"/>
      <c r="C232" s="75"/>
      <c r="D232" s="75"/>
      <c r="E232" s="75">
        <v>75381</v>
      </c>
      <c r="F232" s="75">
        <v>66225</v>
      </c>
      <c r="G232" s="75">
        <v>33412</v>
      </c>
      <c r="H232" s="75"/>
      <c r="I232" s="75">
        <v>15420</v>
      </c>
      <c r="J232" s="77"/>
      <c r="L232" s="74"/>
      <c r="M232" s="75"/>
      <c r="N232" s="75"/>
      <c r="O232" s="75">
        <v>77373</v>
      </c>
      <c r="P232" s="75"/>
      <c r="Q232" s="75"/>
      <c r="R232" s="75"/>
      <c r="S232" s="75">
        <v>48353</v>
      </c>
      <c r="T232" s="77"/>
      <c r="V232" s="74"/>
      <c r="W232" s="75"/>
      <c r="X232" s="75"/>
      <c r="Y232" s="75">
        <v>75380</v>
      </c>
      <c r="Z232" s="75">
        <v>66109</v>
      </c>
      <c r="AA232" s="75">
        <v>33409</v>
      </c>
      <c r="AB232" s="75"/>
      <c r="AC232" s="75">
        <v>15415</v>
      </c>
      <c r="AD232" s="77"/>
    </row>
    <row r="233" spans="2:30">
      <c r="B233" s="74"/>
      <c r="C233" s="75"/>
      <c r="D233" s="75"/>
      <c r="E233" s="75">
        <v>75382</v>
      </c>
      <c r="F233" s="75">
        <v>66226</v>
      </c>
      <c r="G233" s="75">
        <v>33413</v>
      </c>
      <c r="H233" s="75"/>
      <c r="I233" s="75">
        <v>15421</v>
      </c>
      <c r="J233" s="77"/>
      <c r="L233" s="74"/>
      <c r="M233" s="75"/>
      <c r="N233" s="75"/>
      <c r="O233" s="75">
        <v>77375</v>
      </c>
      <c r="P233" s="75"/>
      <c r="Q233" s="75"/>
      <c r="R233" s="75"/>
      <c r="S233" s="75">
        <v>48356</v>
      </c>
      <c r="T233" s="77"/>
      <c r="V233" s="74"/>
      <c r="W233" s="75"/>
      <c r="X233" s="75"/>
      <c r="Y233" s="75">
        <v>75381</v>
      </c>
      <c r="Z233" s="75">
        <v>66110</v>
      </c>
      <c r="AA233" s="75">
        <v>33410</v>
      </c>
      <c r="AB233" s="75"/>
      <c r="AC233" s="75">
        <v>15416</v>
      </c>
      <c r="AD233" s="77"/>
    </row>
    <row r="234" spans="2:30">
      <c r="B234" s="74"/>
      <c r="C234" s="75"/>
      <c r="D234" s="75"/>
      <c r="E234" s="75">
        <v>75386</v>
      </c>
      <c r="F234" s="75">
        <v>66227</v>
      </c>
      <c r="G234" s="75">
        <v>33414</v>
      </c>
      <c r="H234" s="75"/>
      <c r="I234" s="75">
        <v>15422</v>
      </c>
      <c r="J234" s="77"/>
      <c r="L234" s="74"/>
      <c r="M234" s="75"/>
      <c r="N234" s="75"/>
      <c r="O234" s="75">
        <v>77377</v>
      </c>
      <c r="P234" s="75"/>
      <c r="Q234" s="75"/>
      <c r="R234" s="75"/>
      <c r="S234" s="75">
        <v>48357</v>
      </c>
      <c r="T234" s="77"/>
      <c r="V234" s="74"/>
      <c r="W234" s="75"/>
      <c r="X234" s="75"/>
      <c r="Y234" s="75">
        <v>75382</v>
      </c>
      <c r="Z234" s="75">
        <v>66111</v>
      </c>
      <c r="AA234" s="75">
        <v>33411</v>
      </c>
      <c r="AB234" s="75"/>
      <c r="AC234" s="75">
        <v>15417</v>
      </c>
      <c r="AD234" s="77"/>
    </row>
    <row r="235" spans="2:30">
      <c r="B235" s="74"/>
      <c r="C235" s="75"/>
      <c r="D235" s="75"/>
      <c r="E235" s="75">
        <v>75387</v>
      </c>
      <c r="F235" s="75">
        <v>66250</v>
      </c>
      <c r="G235" s="75">
        <v>33415</v>
      </c>
      <c r="H235" s="75"/>
      <c r="I235" s="75">
        <v>15423</v>
      </c>
      <c r="J235" s="77"/>
      <c r="L235" s="74"/>
      <c r="M235" s="75"/>
      <c r="N235" s="75"/>
      <c r="O235" s="75">
        <v>77378</v>
      </c>
      <c r="P235" s="75"/>
      <c r="Q235" s="75"/>
      <c r="R235" s="75"/>
      <c r="S235" s="75">
        <v>48359</v>
      </c>
      <c r="T235" s="77"/>
      <c r="V235" s="74"/>
      <c r="W235" s="75"/>
      <c r="X235" s="75"/>
      <c r="Y235" s="75">
        <v>75386</v>
      </c>
      <c r="Z235" s="75">
        <v>66112</v>
      </c>
      <c r="AA235" s="75">
        <v>33412</v>
      </c>
      <c r="AB235" s="75"/>
      <c r="AC235" s="75">
        <v>15419</v>
      </c>
      <c r="AD235" s="77"/>
    </row>
    <row r="236" spans="2:30">
      <c r="B236" s="74"/>
      <c r="C236" s="75"/>
      <c r="D236" s="75"/>
      <c r="E236" s="75">
        <v>75388</v>
      </c>
      <c r="F236" s="75">
        <v>66251</v>
      </c>
      <c r="G236" s="75">
        <v>33416</v>
      </c>
      <c r="H236" s="75"/>
      <c r="I236" s="75">
        <v>15425</v>
      </c>
      <c r="J236" s="77"/>
      <c r="L236" s="74"/>
      <c r="M236" s="75"/>
      <c r="N236" s="75"/>
      <c r="O236" s="75">
        <v>77379</v>
      </c>
      <c r="P236" s="75"/>
      <c r="Q236" s="75"/>
      <c r="R236" s="75"/>
      <c r="S236" s="75">
        <v>48360</v>
      </c>
      <c r="T236" s="77"/>
      <c r="V236" s="74"/>
      <c r="W236" s="75"/>
      <c r="X236" s="75"/>
      <c r="Y236" s="75">
        <v>75387</v>
      </c>
      <c r="Z236" s="75">
        <v>66113</v>
      </c>
      <c r="AA236" s="75">
        <v>33413</v>
      </c>
      <c r="AB236" s="75"/>
      <c r="AC236" s="75">
        <v>15420</v>
      </c>
      <c r="AD236" s="77"/>
    </row>
    <row r="237" spans="2:30">
      <c r="B237" s="74"/>
      <c r="C237" s="75"/>
      <c r="D237" s="75"/>
      <c r="E237" s="75">
        <v>75389</v>
      </c>
      <c r="F237" s="75">
        <v>66276</v>
      </c>
      <c r="G237" s="75">
        <v>33417</v>
      </c>
      <c r="H237" s="75"/>
      <c r="I237" s="75">
        <v>15427</v>
      </c>
      <c r="J237" s="77"/>
      <c r="L237" s="74"/>
      <c r="M237" s="75"/>
      <c r="N237" s="75"/>
      <c r="O237" s="75">
        <v>77380</v>
      </c>
      <c r="P237" s="75"/>
      <c r="Q237" s="75"/>
      <c r="R237" s="75"/>
      <c r="S237" s="75">
        <v>48361</v>
      </c>
      <c r="T237" s="77"/>
      <c r="V237" s="74"/>
      <c r="W237" s="75"/>
      <c r="X237" s="75"/>
      <c r="Y237" s="75">
        <v>75388</v>
      </c>
      <c r="Z237" s="75">
        <v>66115</v>
      </c>
      <c r="AA237" s="75">
        <v>33414</v>
      </c>
      <c r="AB237" s="75"/>
      <c r="AC237" s="75">
        <v>15421</v>
      </c>
      <c r="AD237" s="77"/>
    </row>
    <row r="238" spans="2:30">
      <c r="B238" s="74"/>
      <c r="C238" s="75"/>
      <c r="D238" s="75"/>
      <c r="E238" s="75">
        <v>75390</v>
      </c>
      <c r="F238" s="75">
        <v>66282</v>
      </c>
      <c r="G238" s="75">
        <v>33418</v>
      </c>
      <c r="H238" s="75"/>
      <c r="I238" s="75">
        <v>15428</v>
      </c>
      <c r="J238" s="77"/>
      <c r="L238" s="74"/>
      <c r="M238" s="75"/>
      <c r="N238" s="75"/>
      <c r="O238" s="75">
        <v>77381</v>
      </c>
      <c r="P238" s="75"/>
      <c r="Q238" s="75"/>
      <c r="R238" s="75"/>
      <c r="S238" s="75">
        <v>48362</v>
      </c>
      <c r="T238" s="77"/>
      <c r="V238" s="74"/>
      <c r="W238" s="75"/>
      <c r="X238" s="75"/>
      <c r="Y238" s="75">
        <v>75389</v>
      </c>
      <c r="Z238" s="75">
        <v>66117</v>
      </c>
      <c r="AA238" s="75">
        <v>33415</v>
      </c>
      <c r="AB238" s="75"/>
      <c r="AC238" s="75">
        <v>15422</v>
      </c>
      <c r="AD238" s="77"/>
    </row>
    <row r="239" spans="2:30">
      <c r="B239" s="74"/>
      <c r="C239" s="75"/>
      <c r="D239" s="75"/>
      <c r="E239" s="75">
        <v>75391</v>
      </c>
      <c r="F239" s="75">
        <v>66283</v>
      </c>
      <c r="G239" s="75">
        <v>33419</v>
      </c>
      <c r="H239" s="75"/>
      <c r="I239" s="75">
        <v>15429</v>
      </c>
      <c r="J239" s="77"/>
      <c r="L239" s="74"/>
      <c r="M239" s="75"/>
      <c r="N239" s="75"/>
      <c r="O239" s="75">
        <v>77382</v>
      </c>
      <c r="P239" s="75"/>
      <c r="Q239" s="75"/>
      <c r="R239" s="75"/>
      <c r="S239" s="75">
        <v>48363</v>
      </c>
      <c r="T239" s="77"/>
      <c r="V239" s="74"/>
      <c r="W239" s="75"/>
      <c r="X239" s="75"/>
      <c r="Y239" s="75">
        <v>75390</v>
      </c>
      <c r="Z239" s="75">
        <v>66118</v>
      </c>
      <c r="AA239" s="75">
        <v>33416</v>
      </c>
      <c r="AB239" s="75"/>
      <c r="AC239" s="75">
        <v>15423</v>
      </c>
      <c r="AD239" s="77"/>
    </row>
    <row r="240" spans="2:30">
      <c r="B240" s="74"/>
      <c r="C240" s="75"/>
      <c r="D240" s="75"/>
      <c r="E240" s="75">
        <v>75392</v>
      </c>
      <c r="F240" s="75">
        <v>66285</v>
      </c>
      <c r="G240" s="75">
        <v>33420</v>
      </c>
      <c r="H240" s="75"/>
      <c r="I240" s="75">
        <v>15430</v>
      </c>
      <c r="J240" s="77"/>
      <c r="L240" s="74"/>
      <c r="M240" s="75"/>
      <c r="N240" s="75"/>
      <c r="O240" s="75">
        <v>77383</v>
      </c>
      <c r="P240" s="75"/>
      <c r="Q240" s="75"/>
      <c r="R240" s="75"/>
      <c r="S240" s="75">
        <v>48366</v>
      </c>
      <c r="T240" s="77"/>
      <c r="V240" s="74"/>
      <c r="W240" s="75"/>
      <c r="X240" s="75"/>
      <c r="Y240" s="75">
        <v>75391</v>
      </c>
      <c r="Z240" s="75">
        <v>66119</v>
      </c>
      <c r="AA240" s="75">
        <v>33417</v>
      </c>
      <c r="AB240" s="75"/>
      <c r="AC240" s="75">
        <v>15424</v>
      </c>
      <c r="AD240" s="77"/>
    </row>
    <row r="241" spans="2:30">
      <c r="B241" s="74"/>
      <c r="C241" s="75"/>
      <c r="D241" s="75"/>
      <c r="E241" s="75">
        <v>75393</v>
      </c>
      <c r="F241" s="75">
        <v>66286</v>
      </c>
      <c r="G241" s="75">
        <v>33421</v>
      </c>
      <c r="H241" s="75"/>
      <c r="I241" s="75">
        <v>15431</v>
      </c>
      <c r="J241" s="77"/>
      <c r="L241" s="74"/>
      <c r="M241" s="75"/>
      <c r="N241" s="75"/>
      <c r="O241" s="75">
        <v>77384</v>
      </c>
      <c r="P241" s="75"/>
      <c r="Q241" s="75"/>
      <c r="R241" s="75"/>
      <c r="S241" s="75">
        <v>48367</v>
      </c>
      <c r="T241" s="77"/>
      <c r="V241" s="74"/>
      <c r="W241" s="75"/>
      <c r="X241" s="75"/>
      <c r="Y241" s="75">
        <v>75392</v>
      </c>
      <c r="Z241" s="75">
        <v>66160</v>
      </c>
      <c r="AA241" s="75">
        <v>33418</v>
      </c>
      <c r="AB241" s="75"/>
      <c r="AC241" s="75">
        <v>15425</v>
      </c>
      <c r="AD241" s="77"/>
    </row>
    <row r="242" spans="2:30">
      <c r="B242" s="74"/>
      <c r="C242" s="75"/>
      <c r="D242" s="75"/>
      <c r="E242" s="75">
        <v>75394</v>
      </c>
      <c r="F242" s="75"/>
      <c r="G242" s="75">
        <v>33422</v>
      </c>
      <c r="H242" s="75"/>
      <c r="I242" s="75">
        <v>15432</v>
      </c>
      <c r="J242" s="77"/>
      <c r="L242" s="74"/>
      <c r="M242" s="75"/>
      <c r="N242" s="75"/>
      <c r="O242" s="75">
        <v>77385</v>
      </c>
      <c r="P242" s="75"/>
      <c r="Q242" s="75"/>
      <c r="R242" s="75"/>
      <c r="S242" s="75">
        <v>48370</v>
      </c>
      <c r="T242" s="77"/>
      <c r="V242" s="74"/>
      <c r="W242" s="75"/>
      <c r="X242" s="75"/>
      <c r="Y242" s="75">
        <v>75393</v>
      </c>
      <c r="Z242" s="75">
        <v>66201</v>
      </c>
      <c r="AA242" s="75">
        <v>33419</v>
      </c>
      <c r="AB242" s="75"/>
      <c r="AC242" s="75">
        <v>15427</v>
      </c>
      <c r="AD242" s="77"/>
    </row>
    <row r="243" spans="2:30">
      <c r="B243" s="74"/>
      <c r="C243" s="75"/>
      <c r="D243" s="75"/>
      <c r="E243" s="75">
        <v>75395</v>
      </c>
      <c r="F243" s="75"/>
      <c r="G243" s="75">
        <v>33424</v>
      </c>
      <c r="H243" s="75"/>
      <c r="I243" s="75">
        <v>15433</v>
      </c>
      <c r="J243" s="77"/>
      <c r="L243" s="74"/>
      <c r="M243" s="75"/>
      <c r="N243" s="75"/>
      <c r="O243" s="75">
        <v>77386</v>
      </c>
      <c r="P243" s="75"/>
      <c r="Q243" s="75"/>
      <c r="R243" s="75"/>
      <c r="S243" s="75">
        <v>48371</v>
      </c>
      <c r="T243" s="77"/>
      <c r="V243" s="74"/>
      <c r="W243" s="75"/>
      <c r="X243" s="75"/>
      <c r="Y243" s="75">
        <v>75394</v>
      </c>
      <c r="Z243" s="75">
        <v>66202</v>
      </c>
      <c r="AA243" s="75">
        <v>33420</v>
      </c>
      <c r="AB243" s="75"/>
      <c r="AC243" s="75">
        <v>15428</v>
      </c>
      <c r="AD243" s="77"/>
    </row>
    <row r="244" spans="2:30">
      <c r="B244" s="74"/>
      <c r="C244" s="75"/>
      <c r="D244" s="75"/>
      <c r="E244" s="75">
        <v>75396</v>
      </c>
      <c r="F244" s="75"/>
      <c r="G244" s="75">
        <v>33425</v>
      </c>
      <c r="H244" s="75"/>
      <c r="I244" s="75">
        <v>15434</v>
      </c>
      <c r="J244" s="77"/>
      <c r="L244" s="74"/>
      <c r="M244" s="75"/>
      <c r="N244" s="75"/>
      <c r="O244" s="75">
        <v>77387</v>
      </c>
      <c r="P244" s="75"/>
      <c r="Q244" s="75"/>
      <c r="R244" s="75"/>
      <c r="S244" s="75">
        <v>48374</v>
      </c>
      <c r="T244" s="77"/>
      <c r="V244" s="74"/>
      <c r="W244" s="75"/>
      <c r="X244" s="75"/>
      <c r="Y244" s="75">
        <v>75395</v>
      </c>
      <c r="Z244" s="75">
        <v>66203</v>
      </c>
      <c r="AA244" s="75">
        <v>33421</v>
      </c>
      <c r="AB244" s="75"/>
      <c r="AC244" s="75">
        <v>15429</v>
      </c>
      <c r="AD244" s="77"/>
    </row>
    <row r="245" spans="2:30">
      <c r="B245" s="74"/>
      <c r="C245" s="75"/>
      <c r="D245" s="75"/>
      <c r="E245" s="75">
        <v>75397</v>
      </c>
      <c r="F245" s="75"/>
      <c r="G245" s="75">
        <v>33426</v>
      </c>
      <c r="H245" s="75"/>
      <c r="I245" s="75">
        <v>15435</v>
      </c>
      <c r="J245" s="77"/>
      <c r="L245" s="74"/>
      <c r="M245" s="75"/>
      <c r="N245" s="75"/>
      <c r="O245" s="75">
        <v>77388</v>
      </c>
      <c r="P245" s="75"/>
      <c r="Q245" s="75"/>
      <c r="R245" s="75"/>
      <c r="S245" s="75">
        <v>48375</v>
      </c>
      <c r="T245" s="77"/>
      <c r="V245" s="74"/>
      <c r="W245" s="75"/>
      <c r="X245" s="75"/>
      <c r="Y245" s="75">
        <v>75396</v>
      </c>
      <c r="Z245" s="75">
        <v>66204</v>
      </c>
      <c r="AA245" s="75">
        <v>33422</v>
      </c>
      <c r="AB245" s="75"/>
      <c r="AC245" s="75">
        <v>15430</v>
      </c>
      <c r="AD245" s="77"/>
    </row>
    <row r="246" spans="2:30">
      <c r="B246" s="74"/>
      <c r="C246" s="75"/>
      <c r="D246" s="75"/>
      <c r="E246" s="75">
        <v>75398</v>
      </c>
      <c r="F246" s="75"/>
      <c r="G246" s="75">
        <v>33427</v>
      </c>
      <c r="H246" s="75"/>
      <c r="I246" s="75">
        <v>15436</v>
      </c>
      <c r="J246" s="77"/>
      <c r="L246" s="74"/>
      <c r="M246" s="75"/>
      <c r="N246" s="75"/>
      <c r="O246" s="75">
        <v>77389</v>
      </c>
      <c r="P246" s="75"/>
      <c r="Q246" s="75"/>
      <c r="R246" s="75"/>
      <c r="S246" s="75">
        <v>48376</v>
      </c>
      <c r="T246" s="77"/>
      <c r="V246" s="74"/>
      <c r="W246" s="75"/>
      <c r="X246" s="75"/>
      <c r="Y246" s="75">
        <v>75397</v>
      </c>
      <c r="Z246" s="75">
        <v>66205</v>
      </c>
      <c r="AA246" s="75">
        <v>33424</v>
      </c>
      <c r="AB246" s="75"/>
      <c r="AC246" s="75">
        <v>15431</v>
      </c>
      <c r="AD246" s="77"/>
    </row>
    <row r="247" spans="2:30">
      <c r="B247" s="74"/>
      <c r="C247" s="75"/>
      <c r="D247" s="75"/>
      <c r="E247" s="75">
        <v>75401</v>
      </c>
      <c r="F247" s="75"/>
      <c r="G247" s="75">
        <v>33428</v>
      </c>
      <c r="H247" s="75"/>
      <c r="I247" s="75">
        <v>15437</v>
      </c>
      <c r="J247" s="77"/>
      <c r="L247" s="74"/>
      <c r="M247" s="75"/>
      <c r="N247" s="75"/>
      <c r="O247" s="75">
        <v>77391</v>
      </c>
      <c r="P247" s="75"/>
      <c r="Q247" s="75"/>
      <c r="R247" s="75"/>
      <c r="S247" s="75">
        <v>48377</v>
      </c>
      <c r="T247" s="77"/>
      <c r="V247" s="74"/>
      <c r="W247" s="75"/>
      <c r="X247" s="75"/>
      <c r="Y247" s="75">
        <v>75398</v>
      </c>
      <c r="Z247" s="75">
        <v>66206</v>
      </c>
      <c r="AA247" s="75">
        <v>33425</v>
      </c>
      <c r="AB247" s="75"/>
      <c r="AC247" s="75">
        <v>15432</v>
      </c>
      <c r="AD247" s="77"/>
    </row>
    <row r="248" spans="2:30">
      <c r="B248" s="74"/>
      <c r="C248" s="75"/>
      <c r="D248" s="75"/>
      <c r="E248" s="75">
        <v>75402</v>
      </c>
      <c r="F248" s="75"/>
      <c r="G248" s="75">
        <v>33429</v>
      </c>
      <c r="H248" s="75"/>
      <c r="I248" s="75">
        <v>15438</v>
      </c>
      <c r="J248" s="77"/>
      <c r="L248" s="74"/>
      <c r="M248" s="75"/>
      <c r="N248" s="75"/>
      <c r="O248" s="75">
        <v>77393</v>
      </c>
      <c r="P248" s="75"/>
      <c r="Q248" s="75"/>
      <c r="R248" s="75"/>
      <c r="S248" s="75">
        <v>48380</v>
      </c>
      <c r="T248" s="77"/>
      <c r="V248" s="74"/>
      <c r="W248" s="75"/>
      <c r="X248" s="75"/>
      <c r="Y248" s="75">
        <v>75401</v>
      </c>
      <c r="Z248" s="75">
        <v>66207</v>
      </c>
      <c r="AA248" s="75">
        <v>33426</v>
      </c>
      <c r="AB248" s="75"/>
      <c r="AC248" s="75">
        <v>15433</v>
      </c>
      <c r="AD248" s="77"/>
    </row>
    <row r="249" spans="2:30">
      <c r="B249" s="74"/>
      <c r="C249" s="75"/>
      <c r="D249" s="75"/>
      <c r="E249" s="75">
        <v>75403</v>
      </c>
      <c r="F249" s="75"/>
      <c r="G249" s="75">
        <v>33430</v>
      </c>
      <c r="H249" s="75"/>
      <c r="I249" s="75">
        <v>15439</v>
      </c>
      <c r="J249" s="77"/>
      <c r="L249" s="74"/>
      <c r="M249" s="75"/>
      <c r="N249" s="75"/>
      <c r="O249" s="75">
        <v>77396</v>
      </c>
      <c r="P249" s="75"/>
      <c r="Q249" s="75"/>
      <c r="R249" s="75"/>
      <c r="S249" s="75">
        <v>48381</v>
      </c>
      <c r="T249" s="77"/>
      <c r="V249" s="74"/>
      <c r="W249" s="75"/>
      <c r="X249" s="75"/>
      <c r="Y249" s="75">
        <v>75402</v>
      </c>
      <c r="Z249" s="75">
        <v>66208</v>
      </c>
      <c r="AA249" s="75">
        <v>33427</v>
      </c>
      <c r="AB249" s="75"/>
      <c r="AC249" s="75">
        <v>15434</v>
      </c>
      <c r="AD249" s="77"/>
    </row>
    <row r="250" spans="2:30">
      <c r="B250" s="74"/>
      <c r="C250" s="75"/>
      <c r="D250" s="75"/>
      <c r="E250" s="75">
        <v>75404</v>
      </c>
      <c r="F250" s="75"/>
      <c r="G250" s="75">
        <v>33431</v>
      </c>
      <c r="H250" s="75"/>
      <c r="I250" s="75">
        <v>15440</v>
      </c>
      <c r="J250" s="77"/>
      <c r="L250" s="74"/>
      <c r="M250" s="75"/>
      <c r="N250" s="75"/>
      <c r="O250" s="75">
        <v>77401</v>
      </c>
      <c r="P250" s="75"/>
      <c r="Q250" s="75"/>
      <c r="R250" s="75"/>
      <c r="S250" s="75">
        <v>48382</v>
      </c>
      <c r="T250" s="77"/>
      <c r="V250" s="74"/>
      <c r="W250" s="75"/>
      <c r="X250" s="75"/>
      <c r="Y250" s="75">
        <v>75403</v>
      </c>
      <c r="Z250" s="75">
        <v>66209</v>
      </c>
      <c r="AA250" s="75">
        <v>33428</v>
      </c>
      <c r="AB250" s="75"/>
      <c r="AC250" s="75">
        <v>15435</v>
      </c>
      <c r="AD250" s="77"/>
    </row>
    <row r="251" spans="2:30">
      <c r="B251" s="74"/>
      <c r="C251" s="75"/>
      <c r="D251" s="75"/>
      <c r="E251" s="75">
        <v>75407</v>
      </c>
      <c r="F251" s="75"/>
      <c r="G251" s="75">
        <v>33432</v>
      </c>
      <c r="H251" s="75"/>
      <c r="I251" s="75">
        <v>15442</v>
      </c>
      <c r="J251" s="77"/>
      <c r="L251" s="74"/>
      <c r="M251" s="75"/>
      <c r="N251" s="75"/>
      <c r="O251" s="75">
        <v>77402</v>
      </c>
      <c r="P251" s="75"/>
      <c r="Q251" s="75"/>
      <c r="R251" s="75"/>
      <c r="S251" s="75">
        <v>48383</v>
      </c>
      <c r="T251" s="77"/>
      <c r="V251" s="74"/>
      <c r="W251" s="75"/>
      <c r="X251" s="75"/>
      <c r="Y251" s="75">
        <v>75404</v>
      </c>
      <c r="Z251" s="75">
        <v>66210</v>
      </c>
      <c r="AA251" s="75">
        <v>33429</v>
      </c>
      <c r="AB251" s="75"/>
      <c r="AC251" s="75">
        <v>15436</v>
      </c>
      <c r="AD251" s="77"/>
    </row>
    <row r="252" spans="2:30">
      <c r="B252" s="74"/>
      <c r="C252" s="75"/>
      <c r="D252" s="75"/>
      <c r="E252" s="75">
        <v>75409</v>
      </c>
      <c r="F252" s="75"/>
      <c r="G252" s="75">
        <v>33433</v>
      </c>
      <c r="H252" s="75"/>
      <c r="I252" s="75">
        <v>15443</v>
      </c>
      <c r="J252" s="77"/>
      <c r="L252" s="74"/>
      <c r="M252" s="75"/>
      <c r="N252" s="75"/>
      <c r="O252" s="75">
        <v>77406</v>
      </c>
      <c r="P252" s="75"/>
      <c r="Q252" s="75"/>
      <c r="R252" s="75"/>
      <c r="S252" s="75">
        <v>48386</v>
      </c>
      <c r="T252" s="77"/>
      <c r="V252" s="74"/>
      <c r="W252" s="75"/>
      <c r="X252" s="75"/>
      <c r="Y252" s="75">
        <v>75407</v>
      </c>
      <c r="Z252" s="75">
        <v>66211</v>
      </c>
      <c r="AA252" s="75">
        <v>33430</v>
      </c>
      <c r="AB252" s="75"/>
      <c r="AC252" s="75">
        <v>15437</v>
      </c>
      <c r="AD252" s="77"/>
    </row>
    <row r="253" spans="2:30">
      <c r="B253" s="74"/>
      <c r="C253" s="75"/>
      <c r="D253" s="75"/>
      <c r="E253" s="75">
        <v>75422</v>
      </c>
      <c r="F253" s="75"/>
      <c r="G253" s="75">
        <v>33434</v>
      </c>
      <c r="H253" s="75"/>
      <c r="I253" s="75">
        <v>15444</v>
      </c>
      <c r="J253" s="77"/>
      <c r="L253" s="74"/>
      <c r="M253" s="75"/>
      <c r="N253" s="75"/>
      <c r="O253" s="75">
        <v>77410</v>
      </c>
      <c r="P253" s="75"/>
      <c r="Q253" s="75"/>
      <c r="R253" s="75"/>
      <c r="S253" s="75">
        <v>48387</v>
      </c>
      <c r="T253" s="77"/>
      <c r="V253" s="74"/>
      <c r="W253" s="75"/>
      <c r="X253" s="75"/>
      <c r="Y253" s="75">
        <v>75409</v>
      </c>
      <c r="Z253" s="75">
        <v>66212</v>
      </c>
      <c r="AA253" s="75">
        <v>33431</v>
      </c>
      <c r="AB253" s="75"/>
      <c r="AC253" s="75">
        <v>15438</v>
      </c>
      <c r="AD253" s="77"/>
    </row>
    <row r="254" spans="2:30">
      <c r="B254" s="74"/>
      <c r="C254" s="75"/>
      <c r="D254" s="75"/>
      <c r="E254" s="75">
        <v>75423</v>
      </c>
      <c r="F254" s="75"/>
      <c r="G254" s="75">
        <v>33435</v>
      </c>
      <c r="H254" s="75"/>
      <c r="I254" s="75">
        <v>15445</v>
      </c>
      <c r="J254" s="77"/>
      <c r="L254" s="74"/>
      <c r="M254" s="75"/>
      <c r="N254" s="75"/>
      <c r="O254" s="75">
        <v>77411</v>
      </c>
      <c r="P254" s="75"/>
      <c r="Q254" s="75"/>
      <c r="R254" s="75"/>
      <c r="S254" s="75">
        <v>48390</v>
      </c>
      <c r="T254" s="77"/>
      <c r="V254" s="74"/>
      <c r="W254" s="75"/>
      <c r="X254" s="75"/>
      <c r="Y254" s="75">
        <v>75415</v>
      </c>
      <c r="Z254" s="75">
        <v>66213</v>
      </c>
      <c r="AA254" s="75">
        <v>33432</v>
      </c>
      <c r="AB254" s="75"/>
      <c r="AC254" s="75">
        <v>15439</v>
      </c>
      <c r="AD254" s="77"/>
    </row>
    <row r="255" spans="2:30">
      <c r="B255" s="74"/>
      <c r="C255" s="75"/>
      <c r="D255" s="75"/>
      <c r="E255" s="75">
        <v>75424</v>
      </c>
      <c r="F255" s="75"/>
      <c r="G255" s="75">
        <v>33436</v>
      </c>
      <c r="H255" s="75"/>
      <c r="I255" s="75">
        <v>15446</v>
      </c>
      <c r="J255" s="77"/>
      <c r="L255" s="74"/>
      <c r="M255" s="75"/>
      <c r="N255" s="75"/>
      <c r="O255" s="75">
        <v>77413</v>
      </c>
      <c r="P255" s="75"/>
      <c r="Q255" s="75"/>
      <c r="R255" s="75"/>
      <c r="S255" s="75">
        <v>48391</v>
      </c>
      <c r="T255" s="77"/>
      <c r="V255" s="74"/>
      <c r="W255" s="75"/>
      <c r="X255" s="75"/>
      <c r="Y255" s="75">
        <v>75422</v>
      </c>
      <c r="Z255" s="75">
        <v>66214</v>
      </c>
      <c r="AA255" s="75">
        <v>33433</v>
      </c>
      <c r="AB255" s="75"/>
      <c r="AC255" s="75">
        <v>15440</v>
      </c>
      <c r="AD255" s="77"/>
    </row>
    <row r="256" spans="2:30">
      <c r="B256" s="74"/>
      <c r="C256" s="75"/>
      <c r="D256" s="75"/>
      <c r="E256" s="75">
        <v>75428</v>
      </c>
      <c r="F256" s="75"/>
      <c r="G256" s="75">
        <v>33437</v>
      </c>
      <c r="H256" s="75"/>
      <c r="I256" s="75">
        <v>15447</v>
      </c>
      <c r="J256" s="77"/>
      <c r="L256" s="74"/>
      <c r="M256" s="75"/>
      <c r="N256" s="75"/>
      <c r="O256" s="75">
        <v>77417</v>
      </c>
      <c r="P256" s="75"/>
      <c r="Q256" s="75"/>
      <c r="R256" s="75"/>
      <c r="S256" s="75">
        <v>48393</v>
      </c>
      <c r="T256" s="77"/>
      <c r="V256" s="74"/>
      <c r="W256" s="75"/>
      <c r="X256" s="75"/>
      <c r="Y256" s="75">
        <v>75423</v>
      </c>
      <c r="Z256" s="75">
        <v>66215</v>
      </c>
      <c r="AA256" s="75">
        <v>33434</v>
      </c>
      <c r="AB256" s="75"/>
      <c r="AC256" s="75">
        <v>15442</v>
      </c>
      <c r="AD256" s="77"/>
    </row>
    <row r="257" spans="2:30">
      <c r="B257" s="74"/>
      <c r="C257" s="75"/>
      <c r="D257" s="75"/>
      <c r="E257" s="75">
        <v>75429</v>
      </c>
      <c r="F257" s="75"/>
      <c r="G257" s="75">
        <v>33438</v>
      </c>
      <c r="H257" s="75"/>
      <c r="I257" s="75">
        <v>15448</v>
      </c>
      <c r="J257" s="77"/>
      <c r="L257" s="74"/>
      <c r="M257" s="75"/>
      <c r="N257" s="75"/>
      <c r="O257" s="75">
        <v>77418</v>
      </c>
      <c r="P257" s="75"/>
      <c r="Q257" s="75"/>
      <c r="R257" s="75"/>
      <c r="S257" s="75">
        <v>48397</v>
      </c>
      <c r="T257" s="77"/>
      <c r="V257" s="74"/>
      <c r="W257" s="75"/>
      <c r="X257" s="75"/>
      <c r="Y257" s="75">
        <v>75424</v>
      </c>
      <c r="Z257" s="75">
        <v>66216</v>
      </c>
      <c r="AA257" s="75">
        <v>33435</v>
      </c>
      <c r="AB257" s="75"/>
      <c r="AC257" s="75">
        <v>15443</v>
      </c>
      <c r="AD257" s="77"/>
    </row>
    <row r="258" spans="2:30">
      <c r="B258" s="74"/>
      <c r="C258" s="75"/>
      <c r="D258" s="75"/>
      <c r="E258" s="75">
        <v>75442</v>
      </c>
      <c r="F258" s="75"/>
      <c r="G258" s="75">
        <v>33439</v>
      </c>
      <c r="H258" s="75"/>
      <c r="I258" s="75">
        <v>15449</v>
      </c>
      <c r="J258" s="77"/>
      <c r="L258" s="74"/>
      <c r="M258" s="75"/>
      <c r="N258" s="75"/>
      <c r="O258" s="75">
        <v>77422</v>
      </c>
      <c r="P258" s="75"/>
      <c r="Q258" s="75"/>
      <c r="R258" s="75"/>
      <c r="S258" s="75">
        <v>48412</v>
      </c>
      <c r="T258" s="77"/>
      <c r="V258" s="74"/>
      <c r="W258" s="75"/>
      <c r="X258" s="75"/>
      <c r="Y258" s="75">
        <v>75428</v>
      </c>
      <c r="Z258" s="75">
        <v>66217</v>
      </c>
      <c r="AA258" s="75">
        <v>33436</v>
      </c>
      <c r="AB258" s="75"/>
      <c r="AC258" s="75">
        <v>15444</v>
      </c>
      <c r="AD258" s="77"/>
    </row>
    <row r="259" spans="2:30">
      <c r="B259" s="74"/>
      <c r="C259" s="75"/>
      <c r="D259" s="75"/>
      <c r="E259" s="75">
        <v>75453</v>
      </c>
      <c r="F259" s="75"/>
      <c r="G259" s="75">
        <v>33441</v>
      </c>
      <c r="H259" s="75"/>
      <c r="I259" s="75">
        <v>15450</v>
      </c>
      <c r="J259" s="77"/>
      <c r="L259" s="74"/>
      <c r="M259" s="75"/>
      <c r="N259" s="75"/>
      <c r="O259" s="75">
        <v>77423</v>
      </c>
      <c r="P259" s="75"/>
      <c r="Q259" s="75"/>
      <c r="R259" s="75"/>
      <c r="S259" s="75">
        <v>48421</v>
      </c>
      <c r="T259" s="77"/>
      <c r="V259" s="74"/>
      <c r="W259" s="75"/>
      <c r="X259" s="75"/>
      <c r="Y259" s="75">
        <v>75429</v>
      </c>
      <c r="Z259" s="75">
        <v>66218</v>
      </c>
      <c r="AA259" s="75">
        <v>33437</v>
      </c>
      <c r="AB259" s="75"/>
      <c r="AC259" s="75">
        <v>15445</v>
      </c>
      <c r="AD259" s="77"/>
    </row>
    <row r="260" spans="2:30">
      <c r="B260" s="74"/>
      <c r="C260" s="75"/>
      <c r="D260" s="75"/>
      <c r="E260" s="75">
        <v>75454</v>
      </c>
      <c r="F260" s="75"/>
      <c r="G260" s="75">
        <v>33442</v>
      </c>
      <c r="H260" s="75"/>
      <c r="I260" s="75">
        <v>15451</v>
      </c>
      <c r="J260" s="77"/>
      <c r="L260" s="74"/>
      <c r="M260" s="75"/>
      <c r="N260" s="75"/>
      <c r="O260" s="75">
        <v>77429</v>
      </c>
      <c r="P260" s="75"/>
      <c r="Q260" s="75"/>
      <c r="R260" s="75"/>
      <c r="S260" s="75">
        <v>48428</v>
      </c>
      <c r="T260" s="77"/>
      <c r="V260" s="74"/>
      <c r="W260" s="75"/>
      <c r="X260" s="75"/>
      <c r="Y260" s="75">
        <v>75432</v>
      </c>
      <c r="Z260" s="75">
        <v>66219</v>
      </c>
      <c r="AA260" s="75">
        <v>33438</v>
      </c>
      <c r="AB260" s="75"/>
      <c r="AC260" s="75">
        <v>15446</v>
      </c>
      <c r="AD260" s="77"/>
    </row>
    <row r="261" spans="2:30">
      <c r="B261" s="74"/>
      <c r="C261" s="75"/>
      <c r="D261" s="75"/>
      <c r="E261" s="75">
        <v>75458</v>
      </c>
      <c r="F261" s="75"/>
      <c r="G261" s="75">
        <v>33443</v>
      </c>
      <c r="H261" s="75"/>
      <c r="I261" s="75">
        <v>15454</v>
      </c>
      <c r="J261" s="77"/>
      <c r="L261" s="74"/>
      <c r="M261" s="75"/>
      <c r="N261" s="75"/>
      <c r="O261" s="75">
        <v>77430</v>
      </c>
      <c r="P261" s="75"/>
      <c r="Q261" s="75"/>
      <c r="R261" s="75"/>
      <c r="S261" s="75">
        <v>48440</v>
      </c>
      <c r="T261" s="77"/>
      <c r="V261" s="74"/>
      <c r="W261" s="75"/>
      <c r="X261" s="75"/>
      <c r="Y261" s="75">
        <v>75441</v>
      </c>
      <c r="Z261" s="75">
        <v>66220</v>
      </c>
      <c r="AA261" s="75">
        <v>33439</v>
      </c>
      <c r="AB261" s="75"/>
      <c r="AC261" s="75">
        <v>15447</v>
      </c>
      <c r="AD261" s="77"/>
    </row>
    <row r="262" spans="2:30">
      <c r="B262" s="74"/>
      <c r="C262" s="75"/>
      <c r="D262" s="75"/>
      <c r="E262" s="75">
        <v>75474</v>
      </c>
      <c r="F262" s="75"/>
      <c r="G262" s="75">
        <v>33444</v>
      </c>
      <c r="H262" s="75"/>
      <c r="I262" s="75">
        <v>15455</v>
      </c>
      <c r="J262" s="77"/>
      <c r="L262" s="74"/>
      <c r="M262" s="75"/>
      <c r="N262" s="75"/>
      <c r="O262" s="75">
        <v>77431</v>
      </c>
      <c r="P262" s="75"/>
      <c r="Q262" s="75"/>
      <c r="R262" s="75"/>
      <c r="S262" s="75">
        <v>48442</v>
      </c>
      <c r="T262" s="77"/>
      <c r="V262" s="74"/>
      <c r="W262" s="75"/>
      <c r="X262" s="75"/>
      <c r="Y262" s="75">
        <v>75442</v>
      </c>
      <c r="Z262" s="75">
        <v>66221</v>
      </c>
      <c r="AA262" s="75">
        <v>33440</v>
      </c>
      <c r="AB262" s="75"/>
      <c r="AC262" s="75">
        <v>15448</v>
      </c>
      <c r="AD262" s="77"/>
    </row>
    <row r="263" spans="2:30">
      <c r="B263" s="74"/>
      <c r="C263" s="75"/>
      <c r="D263" s="75"/>
      <c r="E263" s="75">
        <v>75485</v>
      </c>
      <c r="F263" s="75"/>
      <c r="G263" s="75">
        <v>33445</v>
      </c>
      <c r="H263" s="75"/>
      <c r="I263" s="75">
        <v>15456</v>
      </c>
      <c r="J263" s="77"/>
      <c r="L263" s="74"/>
      <c r="M263" s="75"/>
      <c r="N263" s="75"/>
      <c r="O263" s="75">
        <v>77433</v>
      </c>
      <c r="P263" s="75"/>
      <c r="Q263" s="75"/>
      <c r="R263" s="75"/>
      <c r="S263" s="75">
        <v>48444</v>
      </c>
      <c r="T263" s="77"/>
      <c r="V263" s="74"/>
      <c r="W263" s="75"/>
      <c r="X263" s="75"/>
      <c r="Y263" s="75">
        <v>75448</v>
      </c>
      <c r="Z263" s="75">
        <v>66222</v>
      </c>
      <c r="AA263" s="75">
        <v>33441</v>
      </c>
      <c r="AB263" s="75"/>
      <c r="AC263" s="75">
        <v>15449</v>
      </c>
      <c r="AD263" s="77"/>
    </row>
    <row r="264" spans="2:30">
      <c r="B264" s="74"/>
      <c r="C264" s="75"/>
      <c r="D264" s="75"/>
      <c r="E264" s="75">
        <v>75496</v>
      </c>
      <c r="F264" s="75"/>
      <c r="G264" s="75">
        <v>33446</v>
      </c>
      <c r="H264" s="75"/>
      <c r="I264" s="75">
        <v>15458</v>
      </c>
      <c r="J264" s="77"/>
      <c r="L264" s="74"/>
      <c r="M264" s="75"/>
      <c r="N264" s="75"/>
      <c r="O264" s="75">
        <v>77441</v>
      </c>
      <c r="P264" s="75"/>
      <c r="Q264" s="75"/>
      <c r="R264" s="75"/>
      <c r="S264" s="75">
        <v>48446</v>
      </c>
      <c r="T264" s="77"/>
      <c r="V264" s="74"/>
      <c r="W264" s="75"/>
      <c r="X264" s="75"/>
      <c r="Y264" s="75">
        <v>75449</v>
      </c>
      <c r="Z264" s="75">
        <v>66223</v>
      </c>
      <c r="AA264" s="75">
        <v>33442</v>
      </c>
      <c r="AB264" s="75"/>
      <c r="AC264" s="75">
        <v>15450</v>
      </c>
      <c r="AD264" s="77"/>
    </row>
    <row r="265" spans="2:30">
      <c r="B265" s="74"/>
      <c r="C265" s="75"/>
      <c r="D265" s="75"/>
      <c r="E265" s="75">
        <v>76001</v>
      </c>
      <c r="F265" s="75"/>
      <c r="G265" s="75">
        <v>33447</v>
      </c>
      <c r="H265" s="75"/>
      <c r="I265" s="75">
        <v>15459</v>
      </c>
      <c r="J265" s="77"/>
      <c r="L265" s="74"/>
      <c r="M265" s="75"/>
      <c r="N265" s="75"/>
      <c r="O265" s="75">
        <v>77444</v>
      </c>
      <c r="P265" s="75"/>
      <c r="Q265" s="75"/>
      <c r="R265" s="75"/>
      <c r="S265" s="75">
        <v>48455</v>
      </c>
      <c r="T265" s="77"/>
      <c r="V265" s="74"/>
      <c r="W265" s="75"/>
      <c r="X265" s="75"/>
      <c r="Y265" s="75">
        <v>75450</v>
      </c>
      <c r="Z265" s="75">
        <v>66224</v>
      </c>
      <c r="AA265" s="75">
        <v>33443</v>
      </c>
      <c r="AB265" s="75"/>
      <c r="AC265" s="75">
        <v>15451</v>
      </c>
      <c r="AD265" s="77"/>
    </row>
    <row r="266" spans="2:30">
      <c r="B266" s="74"/>
      <c r="C266" s="75"/>
      <c r="D266" s="75"/>
      <c r="E266" s="75">
        <v>76002</v>
      </c>
      <c r="F266" s="75"/>
      <c r="G266" s="75">
        <v>33448</v>
      </c>
      <c r="H266" s="75"/>
      <c r="I266" s="75">
        <v>15460</v>
      </c>
      <c r="J266" s="77"/>
      <c r="L266" s="74"/>
      <c r="M266" s="75"/>
      <c r="N266" s="75"/>
      <c r="O266" s="75">
        <v>77445</v>
      </c>
      <c r="P266" s="75"/>
      <c r="Q266" s="75"/>
      <c r="R266" s="75"/>
      <c r="S266" s="75">
        <v>48461</v>
      </c>
      <c r="T266" s="77"/>
      <c r="V266" s="74"/>
      <c r="W266" s="75"/>
      <c r="X266" s="75"/>
      <c r="Y266" s="75">
        <v>75452</v>
      </c>
      <c r="Z266" s="75">
        <v>66225</v>
      </c>
      <c r="AA266" s="75">
        <v>33444</v>
      </c>
      <c r="AB266" s="75"/>
      <c r="AC266" s="75">
        <v>15454</v>
      </c>
      <c r="AD266" s="77"/>
    </row>
    <row r="267" spans="2:30">
      <c r="B267" s="74"/>
      <c r="C267" s="75"/>
      <c r="D267" s="75"/>
      <c r="E267" s="75">
        <v>76003</v>
      </c>
      <c r="F267" s="75"/>
      <c r="G267" s="75">
        <v>33449</v>
      </c>
      <c r="H267" s="75"/>
      <c r="I267" s="75">
        <v>15461</v>
      </c>
      <c r="J267" s="77"/>
      <c r="L267" s="74"/>
      <c r="M267" s="75"/>
      <c r="N267" s="75"/>
      <c r="O267" s="75">
        <v>77446</v>
      </c>
      <c r="P267" s="75"/>
      <c r="Q267" s="75"/>
      <c r="R267" s="75"/>
      <c r="S267" s="75">
        <v>48462</v>
      </c>
      <c r="T267" s="77"/>
      <c r="V267" s="74"/>
      <c r="W267" s="75"/>
      <c r="X267" s="75"/>
      <c r="Y267" s="75">
        <v>75453</v>
      </c>
      <c r="Z267" s="75">
        <v>66226</v>
      </c>
      <c r="AA267" s="75">
        <v>33445</v>
      </c>
      <c r="AB267" s="75"/>
      <c r="AC267" s="75">
        <v>15455</v>
      </c>
      <c r="AD267" s="77"/>
    </row>
    <row r="268" spans="2:30">
      <c r="B268" s="74"/>
      <c r="C268" s="75"/>
      <c r="D268" s="75"/>
      <c r="E268" s="75">
        <v>76004</v>
      </c>
      <c r="F268" s="75"/>
      <c r="G268" s="75">
        <v>33454</v>
      </c>
      <c r="H268" s="75"/>
      <c r="I268" s="75">
        <v>15462</v>
      </c>
      <c r="J268" s="77"/>
      <c r="L268" s="74"/>
      <c r="M268" s="75"/>
      <c r="N268" s="75"/>
      <c r="O268" s="75">
        <v>77447</v>
      </c>
      <c r="P268" s="75"/>
      <c r="Q268" s="75"/>
      <c r="R268" s="75"/>
      <c r="S268" s="75">
        <v>48464</v>
      </c>
      <c r="T268" s="77"/>
      <c r="V268" s="74"/>
      <c r="W268" s="75"/>
      <c r="X268" s="75"/>
      <c r="Y268" s="75">
        <v>75454</v>
      </c>
      <c r="Z268" s="75">
        <v>66227</v>
      </c>
      <c r="AA268" s="75">
        <v>33446</v>
      </c>
      <c r="AB268" s="75"/>
      <c r="AC268" s="75">
        <v>15456</v>
      </c>
      <c r="AD268" s="77"/>
    </row>
    <row r="269" spans="2:30">
      <c r="B269" s="74"/>
      <c r="C269" s="75"/>
      <c r="D269" s="75"/>
      <c r="E269" s="75">
        <v>76005</v>
      </c>
      <c r="F269" s="75"/>
      <c r="G269" s="75">
        <v>33458</v>
      </c>
      <c r="H269" s="75"/>
      <c r="I269" s="75">
        <v>15463</v>
      </c>
      <c r="J269" s="77"/>
      <c r="L269" s="74"/>
      <c r="M269" s="75"/>
      <c r="N269" s="75"/>
      <c r="O269" s="75">
        <v>77449</v>
      </c>
      <c r="P269" s="75"/>
      <c r="Q269" s="75"/>
      <c r="R269" s="75"/>
      <c r="S269" s="75">
        <v>48727</v>
      </c>
      <c r="T269" s="77"/>
      <c r="V269" s="74"/>
      <c r="W269" s="75"/>
      <c r="X269" s="75"/>
      <c r="Y269" s="75">
        <v>75458</v>
      </c>
      <c r="Z269" s="75">
        <v>66250</v>
      </c>
      <c r="AA269" s="75">
        <v>33447</v>
      </c>
      <c r="AB269" s="75"/>
      <c r="AC269" s="75">
        <v>15458</v>
      </c>
      <c r="AD269" s="77"/>
    </row>
    <row r="270" spans="2:30">
      <c r="B270" s="74"/>
      <c r="C270" s="75"/>
      <c r="D270" s="75"/>
      <c r="E270" s="75">
        <v>76006</v>
      </c>
      <c r="F270" s="75"/>
      <c r="G270" s="75">
        <v>33459</v>
      </c>
      <c r="H270" s="75"/>
      <c r="I270" s="75">
        <v>15464</v>
      </c>
      <c r="J270" s="77"/>
      <c r="L270" s="74"/>
      <c r="M270" s="75"/>
      <c r="N270" s="75"/>
      <c r="O270" s="75">
        <v>77450</v>
      </c>
      <c r="P270" s="75"/>
      <c r="Q270" s="75"/>
      <c r="R270" s="75"/>
      <c r="S270" s="75">
        <v>48816</v>
      </c>
      <c r="T270" s="77"/>
      <c r="V270" s="74"/>
      <c r="W270" s="75"/>
      <c r="X270" s="75"/>
      <c r="Y270" s="75">
        <v>75469</v>
      </c>
      <c r="Z270" s="75">
        <v>66251</v>
      </c>
      <c r="AA270" s="75">
        <v>33448</v>
      </c>
      <c r="AB270" s="75"/>
      <c r="AC270" s="75">
        <v>15459</v>
      </c>
      <c r="AD270" s="77"/>
    </row>
    <row r="271" spans="2:30">
      <c r="B271" s="74"/>
      <c r="C271" s="75"/>
      <c r="D271" s="75"/>
      <c r="E271" s="75">
        <v>76007</v>
      </c>
      <c r="F271" s="75"/>
      <c r="G271" s="75">
        <v>33460</v>
      </c>
      <c r="H271" s="75"/>
      <c r="I271" s="75">
        <v>15465</v>
      </c>
      <c r="J271" s="77"/>
      <c r="L271" s="74"/>
      <c r="M271" s="75"/>
      <c r="N271" s="75"/>
      <c r="O271" s="75">
        <v>77451</v>
      </c>
      <c r="P271" s="75"/>
      <c r="Q271" s="75"/>
      <c r="R271" s="75"/>
      <c r="S271" s="75">
        <v>48836</v>
      </c>
      <c r="T271" s="77"/>
      <c r="V271" s="74"/>
      <c r="W271" s="75"/>
      <c r="X271" s="75"/>
      <c r="Y271" s="75">
        <v>75474</v>
      </c>
      <c r="Z271" s="75">
        <v>66276</v>
      </c>
      <c r="AA271" s="75">
        <v>33449</v>
      </c>
      <c r="AB271" s="75"/>
      <c r="AC271" s="75">
        <v>15460</v>
      </c>
      <c r="AD271" s="77"/>
    </row>
    <row r="272" spans="2:30">
      <c r="B272" s="74"/>
      <c r="C272" s="75"/>
      <c r="D272" s="75"/>
      <c r="E272" s="75">
        <v>76008</v>
      </c>
      <c r="F272" s="75"/>
      <c r="G272" s="75">
        <v>33461</v>
      </c>
      <c r="H272" s="75"/>
      <c r="I272" s="75">
        <v>15466</v>
      </c>
      <c r="J272" s="77"/>
      <c r="L272" s="74"/>
      <c r="M272" s="75"/>
      <c r="N272" s="75"/>
      <c r="O272" s="75">
        <v>77452</v>
      </c>
      <c r="P272" s="75"/>
      <c r="Q272" s="75"/>
      <c r="R272" s="75"/>
      <c r="S272" s="75">
        <v>48843</v>
      </c>
      <c r="T272" s="77"/>
      <c r="V272" s="74"/>
      <c r="W272" s="75"/>
      <c r="X272" s="75"/>
      <c r="Y272" s="75">
        <v>75485</v>
      </c>
      <c r="Z272" s="75">
        <v>66282</v>
      </c>
      <c r="AA272" s="75">
        <v>33454</v>
      </c>
      <c r="AB272" s="75"/>
      <c r="AC272" s="75">
        <v>15461</v>
      </c>
      <c r="AD272" s="77"/>
    </row>
    <row r="273" spans="2:30">
      <c r="B273" s="74"/>
      <c r="C273" s="75"/>
      <c r="D273" s="75"/>
      <c r="E273" s="75">
        <v>76009</v>
      </c>
      <c r="F273" s="75"/>
      <c r="G273" s="75">
        <v>33462</v>
      </c>
      <c r="H273" s="75"/>
      <c r="I273" s="75">
        <v>15467</v>
      </c>
      <c r="J273" s="77"/>
      <c r="L273" s="74"/>
      <c r="M273" s="75"/>
      <c r="N273" s="75"/>
      <c r="O273" s="75">
        <v>77459</v>
      </c>
      <c r="P273" s="75"/>
      <c r="Q273" s="75"/>
      <c r="R273" s="75"/>
      <c r="S273" s="75">
        <v>48844</v>
      </c>
      <c r="T273" s="77"/>
      <c r="V273" s="74"/>
      <c r="W273" s="75"/>
      <c r="X273" s="75"/>
      <c r="Y273" s="75">
        <v>75496</v>
      </c>
      <c r="Z273" s="75">
        <v>66283</v>
      </c>
      <c r="AA273" s="75">
        <v>33458</v>
      </c>
      <c r="AB273" s="75"/>
      <c r="AC273" s="75">
        <v>15462</v>
      </c>
      <c r="AD273" s="77"/>
    </row>
    <row r="274" spans="2:30">
      <c r="B274" s="74"/>
      <c r="C274" s="75"/>
      <c r="D274" s="75"/>
      <c r="E274" s="75">
        <v>76010</v>
      </c>
      <c r="F274" s="75"/>
      <c r="G274" s="75">
        <v>33463</v>
      </c>
      <c r="H274" s="75"/>
      <c r="I274" s="75">
        <v>15468</v>
      </c>
      <c r="J274" s="77"/>
      <c r="L274" s="74"/>
      <c r="M274" s="75"/>
      <c r="N274" s="75"/>
      <c r="O274" s="75">
        <v>77461</v>
      </c>
      <c r="P274" s="75"/>
      <c r="Q274" s="75"/>
      <c r="R274" s="75"/>
      <c r="S274" s="75">
        <v>48855</v>
      </c>
      <c r="T274" s="77"/>
      <c r="V274" s="74"/>
      <c r="W274" s="75"/>
      <c r="X274" s="75"/>
      <c r="Y274" s="75">
        <v>76001</v>
      </c>
      <c r="Z274" s="75">
        <v>66285</v>
      </c>
      <c r="AA274" s="75">
        <v>33459</v>
      </c>
      <c r="AB274" s="75"/>
      <c r="AC274" s="75">
        <v>15463</v>
      </c>
      <c r="AD274" s="77"/>
    </row>
    <row r="275" spans="2:30">
      <c r="B275" s="74"/>
      <c r="C275" s="75"/>
      <c r="D275" s="75"/>
      <c r="E275" s="75">
        <v>76011</v>
      </c>
      <c r="F275" s="75"/>
      <c r="G275" s="75">
        <v>33464</v>
      </c>
      <c r="H275" s="75"/>
      <c r="I275" s="75">
        <v>15469</v>
      </c>
      <c r="J275" s="77"/>
      <c r="L275" s="74"/>
      <c r="M275" s="75"/>
      <c r="N275" s="75"/>
      <c r="O275" s="75">
        <v>77463</v>
      </c>
      <c r="P275" s="75"/>
      <c r="Q275" s="75"/>
      <c r="R275" s="75"/>
      <c r="S275" s="75">
        <v>48863</v>
      </c>
      <c r="T275" s="77"/>
      <c r="V275" s="74"/>
      <c r="W275" s="75"/>
      <c r="X275" s="75"/>
      <c r="Y275" s="75">
        <v>76002</v>
      </c>
      <c r="Z275" s="75">
        <v>66286</v>
      </c>
      <c r="AA275" s="75">
        <v>33460</v>
      </c>
      <c r="AB275" s="75"/>
      <c r="AC275" s="75">
        <v>15464</v>
      </c>
      <c r="AD275" s="77"/>
    </row>
    <row r="276" spans="2:30">
      <c r="B276" s="74"/>
      <c r="C276" s="75"/>
      <c r="D276" s="75"/>
      <c r="E276" s="75">
        <v>76012</v>
      </c>
      <c r="F276" s="75"/>
      <c r="G276" s="75">
        <v>33465</v>
      </c>
      <c r="H276" s="75"/>
      <c r="I276" s="75">
        <v>15470</v>
      </c>
      <c r="J276" s="77"/>
      <c r="L276" s="74"/>
      <c r="M276" s="75"/>
      <c r="N276" s="75"/>
      <c r="O276" s="75">
        <v>77464</v>
      </c>
      <c r="P276" s="75"/>
      <c r="Q276" s="75"/>
      <c r="R276" s="75"/>
      <c r="S276" s="75"/>
      <c r="T276" s="77"/>
      <c r="V276" s="74"/>
      <c r="W276" s="75"/>
      <c r="X276" s="75"/>
      <c r="Y276" s="75">
        <v>76003</v>
      </c>
      <c r="Z276" s="75">
        <v>66738</v>
      </c>
      <c r="AA276" s="75">
        <v>33461</v>
      </c>
      <c r="AB276" s="75"/>
      <c r="AC276" s="75">
        <v>15465</v>
      </c>
      <c r="AD276" s="77"/>
    </row>
    <row r="277" spans="2:30">
      <c r="B277" s="74"/>
      <c r="C277" s="75"/>
      <c r="D277" s="75"/>
      <c r="E277" s="75">
        <v>76013</v>
      </c>
      <c r="F277" s="75"/>
      <c r="G277" s="75">
        <v>33466</v>
      </c>
      <c r="H277" s="75"/>
      <c r="I277" s="75">
        <v>15472</v>
      </c>
      <c r="J277" s="77"/>
      <c r="L277" s="74"/>
      <c r="M277" s="75"/>
      <c r="N277" s="75"/>
      <c r="O277" s="75">
        <v>77466</v>
      </c>
      <c r="P277" s="75"/>
      <c r="Q277" s="75"/>
      <c r="R277" s="75"/>
      <c r="S277" s="75"/>
      <c r="T277" s="77"/>
      <c r="V277" s="74"/>
      <c r="W277" s="75"/>
      <c r="X277" s="75"/>
      <c r="Y277" s="75">
        <v>76004</v>
      </c>
      <c r="Z277" s="75">
        <v>66754</v>
      </c>
      <c r="AA277" s="75">
        <v>33462</v>
      </c>
      <c r="AB277" s="75"/>
      <c r="AC277" s="75">
        <v>15466</v>
      </c>
      <c r="AD277" s="77"/>
    </row>
    <row r="278" spans="2:30">
      <c r="B278" s="74"/>
      <c r="C278" s="75"/>
      <c r="D278" s="75"/>
      <c r="E278" s="75">
        <v>76014</v>
      </c>
      <c r="F278" s="75"/>
      <c r="G278" s="75">
        <v>33467</v>
      </c>
      <c r="H278" s="75"/>
      <c r="I278" s="75">
        <v>15473</v>
      </c>
      <c r="J278" s="77"/>
      <c r="L278" s="74"/>
      <c r="M278" s="75"/>
      <c r="N278" s="75"/>
      <c r="O278" s="75">
        <v>77469</v>
      </c>
      <c r="P278" s="75"/>
      <c r="Q278" s="75"/>
      <c r="R278" s="75"/>
      <c r="S278" s="75"/>
      <c r="T278" s="77"/>
      <c r="V278" s="74"/>
      <c r="W278" s="75"/>
      <c r="X278" s="75"/>
      <c r="Y278" s="75">
        <v>76005</v>
      </c>
      <c r="Z278" s="75">
        <v>66767</v>
      </c>
      <c r="AA278" s="75">
        <v>33463</v>
      </c>
      <c r="AB278" s="75"/>
      <c r="AC278" s="75">
        <v>15467</v>
      </c>
      <c r="AD278" s="77"/>
    </row>
    <row r="279" spans="2:30">
      <c r="B279" s="74"/>
      <c r="C279" s="75"/>
      <c r="D279" s="75"/>
      <c r="E279" s="75">
        <v>76015</v>
      </c>
      <c r="F279" s="75"/>
      <c r="G279" s="75">
        <v>33468</v>
      </c>
      <c r="H279" s="75"/>
      <c r="I279" s="75">
        <v>15474</v>
      </c>
      <c r="J279" s="77"/>
      <c r="L279" s="74"/>
      <c r="M279" s="75"/>
      <c r="N279" s="75"/>
      <c r="O279" s="75">
        <v>77471</v>
      </c>
      <c r="P279" s="75"/>
      <c r="Q279" s="75"/>
      <c r="R279" s="75"/>
      <c r="S279" s="75"/>
      <c r="T279" s="77"/>
      <c r="V279" s="74"/>
      <c r="W279" s="75"/>
      <c r="X279" s="75"/>
      <c r="Y279" s="75">
        <v>76006</v>
      </c>
      <c r="Z279" s="75"/>
      <c r="AA279" s="75">
        <v>33464</v>
      </c>
      <c r="AB279" s="75"/>
      <c r="AC279" s="75">
        <v>15468</v>
      </c>
      <c r="AD279" s="77"/>
    </row>
    <row r="280" spans="2:30">
      <c r="B280" s="74"/>
      <c r="C280" s="75"/>
      <c r="D280" s="75"/>
      <c r="E280" s="75">
        <v>76016</v>
      </c>
      <c r="F280" s="75"/>
      <c r="G280" s="75">
        <v>33470</v>
      </c>
      <c r="H280" s="75"/>
      <c r="I280" s="75">
        <v>15475</v>
      </c>
      <c r="J280" s="77"/>
      <c r="L280" s="74"/>
      <c r="M280" s="75"/>
      <c r="N280" s="75"/>
      <c r="O280" s="75">
        <v>77473</v>
      </c>
      <c r="P280" s="75"/>
      <c r="Q280" s="75"/>
      <c r="R280" s="75"/>
      <c r="S280" s="75"/>
      <c r="T280" s="77"/>
      <c r="V280" s="74"/>
      <c r="W280" s="75"/>
      <c r="X280" s="75"/>
      <c r="Y280" s="75">
        <v>76007</v>
      </c>
      <c r="Z280" s="75"/>
      <c r="AA280" s="75">
        <v>33465</v>
      </c>
      <c r="AB280" s="75"/>
      <c r="AC280" s="75">
        <v>15469</v>
      </c>
      <c r="AD280" s="77"/>
    </row>
    <row r="281" spans="2:30">
      <c r="B281" s="74"/>
      <c r="C281" s="75"/>
      <c r="D281" s="75"/>
      <c r="E281" s="75">
        <v>76017</v>
      </c>
      <c r="F281" s="75"/>
      <c r="G281" s="75">
        <v>33472</v>
      </c>
      <c r="H281" s="75"/>
      <c r="I281" s="75">
        <v>15476</v>
      </c>
      <c r="J281" s="77"/>
      <c r="L281" s="74"/>
      <c r="M281" s="75"/>
      <c r="N281" s="75"/>
      <c r="O281" s="75">
        <v>77474</v>
      </c>
      <c r="P281" s="75"/>
      <c r="Q281" s="75"/>
      <c r="R281" s="75"/>
      <c r="S281" s="75"/>
      <c r="T281" s="77"/>
      <c r="V281" s="74"/>
      <c r="W281" s="75"/>
      <c r="X281" s="75"/>
      <c r="Y281" s="75">
        <v>76008</v>
      </c>
      <c r="Z281" s="75"/>
      <c r="AA281" s="75">
        <v>33466</v>
      </c>
      <c r="AB281" s="75"/>
      <c r="AC281" s="75">
        <v>15470</v>
      </c>
      <c r="AD281" s="77"/>
    </row>
    <row r="282" spans="2:30">
      <c r="B282" s="74"/>
      <c r="C282" s="75"/>
      <c r="D282" s="75"/>
      <c r="E282" s="75">
        <v>76018</v>
      </c>
      <c r="F282" s="75"/>
      <c r="G282" s="75">
        <v>33473</v>
      </c>
      <c r="H282" s="75"/>
      <c r="I282" s="75">
        <v>15477</v>
      </c>
      <c r="J282" s="77"/>
      <c r="L282" s="74"/>
      <c r="M282" s="75"/>
      <c r="N282" s="75"/>
      <c r="O282" s="75">
        <v>77476</v>
      </c>
      <c r="P282" s="75"/>
      <c r="Q282" s="75"/>
      <c r="R282" s="75"/>
      <c r="S282" s="75"/>
      <c r="T282" s="77"/>
      <c r="V282" s="74"/>
      <c r="W282" s="75"/>
      <c r="X282" s="75"/>
      <c r="Y282" s="75">
        <v>76009</v>
      </c>
      <c r="Z282" s="75"/>
      <c r="AA282" s="75">
        <v>33467</v>
      </c>
      <c r="AB282" s="75"/>
      <c r="AC282" s="75">
        <v>15472</v>
      </c>
      <c r="AD282" s="77"/>
    </row>
    <row r="283" spans="2:30">
      <c r="B283" s="74"/>
      <c r="C283" s="75"/>
      <c r="D283" s="75"/>
      <c r="E283" s="75">
        <v>76019</v>
      </c>
      <c r="F283" s="75"/>
      <c r="G283" s="75">
        <v>33474</v>
      </c>
      <c r="H283" s="75"/>
      <c r="I283" s="75">
        <v>15478</v>
      </c>
      <c r="J283" s="77"/>
      <c r="L283" s="74"/>
      <c r="M283" s="75"/>
      <c r="N283" s="75"/>
      <c r="O283" s="75">
        <v>77477</v>
      </c>
      <c r="P283" s="75"/>
      <c r="Q283" s="75"/>
      <c r="R283" s="75"/>
      <c r="S283" s="75"/>
      <c r="T283" s="77"/>
      <c r="V283" s="74"/>
      <c r="W283" s="75"/>
      <c r="X283" s="75"/>
      <c r="Y283" s="75">
        <v>76010</v>
      </c>
      <c r="Z283" s="75"/>
      <c r="AA283" s="75">
        <v>33468</v>
      </c>
      <c r="AB283" s="75"/>
      <c r="AC283" s="75">
        <v>15473</v>
      </c>
      <c r="AD283" s="77"/>
    </row>
    <row r="284" spans="2:30">
      <c r="B284" s="74"/>
      <c r="C284" s="75"/>
      <c r="D284" s="75"/>
      <c r="E284" s="75">
        <v>76020</v>
      </c>
      <c r="F284" s="75"/>
      <c r="G284" s="75">
        <v>33476</v>
      </c>
      <c r="H284" s="75"/>
      <c r="I284" s="75">
        <v>15479</v>
      </c>
      <c r="J284" s="77"/>
      <c r="L284" s="74"/>
      <c r="M284" s="75"/>
      <c r="N284" s="75"/>
      <c r="O284" s="75">
        <v>77478</v>
      </c>
      <c r="P284" s="75"/>
      <c r="Q284" s="75"/>
      <c r="R284" s="75"/>
      <c r="S284" s="75"/>
      <c r="T284" s="77"/>
      <c r="V284" s="74"/>
      <c r="W284" s="75"/>
      <c r="X284" s="75"/>
      <c r="Y284" s="75">
        <v>76011</v>
      </c>
      <c r="Z284" s="75"/>
      <c r="AA284" s="75">
        <v>33470</v>
      </c>
      <c r="AB284" s="75"/>
      <c r="AC284" s="75">
        <v>15474</v>
      </c>
      <c r="AD284" s="77"/>
    </row>
    <row r="285" spans="2:30">
      <c r="B285" s="74"/>
      <c r="C285" s="75"/>
      <c r="D285" s="75"/>
      <c r="E285" s="75">
        <v>76021</v>
      </c>
      <c r="F285" s="75"/>
      <c r="G285" s="75">
        <v>33477</v>
      </c>
      <c r="H285" s="75"/>
      <c r="I285" s="75">
        <v>15480</v>
      </c>
      <c r="J285" s="77"/>
      <c r="L285" s="74"/>
      <c r="M285" s="75"/>
      <c r="N285" s="75"/>
      <c r="O285" s="75">
        <v>77479</v>
      </c>
      <c r="P285" s="75"/>
      <c r="Q285" s="75"/>
      <c r="R285" s="75"/>
      <c r="S285" s="75"/>
      <c r="T285" s="77"/>
      <c r="V285" s="74"/>
      <c r="W285" s="75"/>
      <c r="X285" s="75"/>
      <c r="Y285" s="75">
        <v>76012</v>
      </c>
      <c r="Z285" s="75"/>
      <c r="AA285" s="75">
        <v>33472</v>
      </c>
      <c r="AB285" s="75"/>
      <c r="AC285" s="75">
        <v>15475</v>
      </c>
      <c r="AD285" s="77"/>
    </row>
    <row r="286" spans="2:30">
      <c r="B286" s="74"/>
      <c r="C286" s="75"/>
      <c r="D286" s="75"/>
      <c r="E286" s="75">
        <v>76022</v>
      </c>
      <c r="F286" s="75"/>
      <c r="G286" s="75">
        <v>33478</v>
      </c>
      <c r="H286" s="75"/>
      <c r="I286" s="75">
        <v>15482</v>
      </c>
      <c r="J286" s="77"/>
      <c r="L286" s="74"/>
      <c r="M286" s="75"/>
      <c r="N286" s="75"/>
      <c r="O286" s="75">
        <v>77480</v>
      </c>
      <c r="P286" s="75"/>
      <c r="Q286" s="75"/>
      <c r="R286" s="75"/>
      <c r="S286" s="75"/>
      <c r="T286" s="77"/>
      <c r="V286" s="74"/>
      <c r="W286" s="75"/>
      <c r="X286" s="75"/>
      <c r="Y286" s="75">
        <v>76013</v>
      </c>
      <c r="Z286" s="75"/>
      <c r="AA286" s="75">
        <v>33473</v>
      </c>
      <c r="AB286" s="75"/>
      <c r="AC286" s="75">
        <v>15476</v>
      </c>
      <c r="AD286" s="77"/>
    </row>
    <row r="287" spans="2:30">
      <c r="B287" s="74"/>
      <c r="C287" s="75"/>
      <c r="D287" s="75"/>
      <c r="E287" s="75">
        <v>76023</v>
      </c>
      <c r="F287" s="75"/>
      <c r="G287" s="75">
        <v>33480</v>
      </c>
      <c r="H287" s="75"/>
      <c r="I287" s="75">
        <v>15483</v>
      </c>
      <c r="J287" s="77"/>
      <c r="L287" s="74"/>
      <c r="M287" s="75"/>
      <c r="N287" s="75"/>
      <c r="O287" s="75">
        <v>77481</v>
      </c>
      <c r="P287" s="75"/>
      <c r="Q287" s="75"/>
      <c r="R287" s="75"/>
      <c r="S287" s="75"/>
      <c r="T287" s="77"/>
      <c r="V287" s="74"/>
      <c r="W287" s="75"/>
      <c r="X287" s="75"/>
      <c r="Y287" s="75">
        <v>76014</v>
      </c>
      <c r="Z287" s="75"/>
      <c r="AA287" s="75">
        <v>33474</v>
      </c>
      <c r="AB287" s="75"/>
      <c r="AC287" s="75">
        <v>15477</v>
      </c>
      <c r="AD287" s="77"/>
    </row>
    <row r="288" spans="2:30">
      <c r="B288" s="74"/>
      <c r="C288" s="75"/>
      <c r="D288" s="75"/>
      <c r="E288" s="75">
        <v>76028</v>
      </c>
      <c r="F288" s="75"/>
      <c r="G288" s="75">
        <v>33481</v>
      </c>
      <c r="H288" s="75"/>
      <c r="I288" s="75">
        <v>15484</v>
      </c>
      <c r="J288" s="77"/>
      <c r="L288" s="74"/>
      <c r="M288" s="75"/>
      <c r="N288" s="75"/>
      <c r="O288" s="75">
        <v>77484</v>
      </c>
      <c r="P288" s="75"/>
      <c r="Q288" s="75"/>
      <c r="R288" s="75"/>
      <c r="S288" s="75"/>
      <c r="T288" s="77"/>
      <c r="V288" s="74"/>
      <c r="W288" s="75"/>
      <c r="X288" s="75"/>
      <c r="Y288" s="75">
        <v>76015</v>
      </c>
      <c r="Z288" s="75"/>
      <c r="AA288" s="75">
        <v>33476</v>
      </c>
      <c r="AB288" s="75"/>
      <c r="AC288" s="75">
        <v>15478</v>
      </c>
      <c r="AD288" s="77"/>
    </row>
    <row r="289" spans="2:30">
      <c r="B289" s="74"/>
      <c r="C289" s="75"/>
      <c r="D289" s="75"/>
      <c r="E289" s="75">
        <v>76031</v>
      </c>
      <c r="F289" s="75"/>
      <c r="G289" s="75">
        <v>33482</v>
      </c>
      <c r="H289" s="75"/>
      <c r="I289" s="75">
        <v>15486</v>
      </c>
      <c r="J289" s="77"/>
      <c r="L289" s="74"/>
      <c r="M289" s="75"/>
      <c r="N289" s="75"/>
      <c r="O289" s="75">
        <v>77485</v>
      </c>
      <c r="P289" s="75"/>
      <c r="Q289" s="75"/>
      <c r="R289" s="75"/>
      <c r="S289" s="75"/>
      <c r="T289" s="77"/>
      <c r="V289" s="74"/>
      <c r="W289" s="75"/>
      <c r="X289" s="75"/>
      <c r="Y289" s="75">
        <v>76016</v>
      </c>
      <c r="Z289" s="75"/>
      <c r="AA289" s="75">
        <v>33477</v>
      </c>
      <c r="AB289" s="75"/>
      <c r="AC289" s="75">
        <v>15479</v>
      </c>
      <c r="AD289" s="77"/>
    </row>
    <row r="290" spans="2:30">
      <c r="B290" s="74"/>
      <c r="C290" s="75"/>
      <c r="D290" s="75"/>
      <c r="E290" s="75">
        <v>76033</v>
      </c>
      <c r="F290" s="75"/>
      <c r="G290" s="75">
        <v>33483</v>
      </c>
      <c r="H290" s="75"/>
      <c r="I290" s="75">
        <v>15488</v>
      </c>
      <c r="J290" s="77"/>
      <c r="L290" s="74"/>
      <c r="M290" s="75"/>
      <c r="N290" s="75"/>
      <c r="O290" s="75">
        <v>77486</v>
      </c>
      <c r="P290" s="75"/>
      <c r="Q290" s="75"/>
      <c r="R290" s="75"/>
      <c r="S290" s="75"/>
      <c r="T290" s="77"/>
      <c r="V290" s="74"/>
      <c r="W290" s="75"/>
      <c r="X290" s="75"/>
      <c r="Y290" s="75">
        <v>76017</v>
      </c>
      <c r="Z290" s="75"/>
      <c r="AA290" s="75">
        <v>33478</v>
      </c>
      <c r="AB290" s="75"/>
      <c r="AC290" s="75">
        <v>15480</v>
      </c>
      <c r="AD290" s="77"/>
    </row>
    <row r="291" spans="2:30">
      <c r="B291" s="74"/>
      <c r="C291" s="75"/>
      <c r="D291" s="75"/>
      <c r="E291" s="75">
        <v>76034</v>
      </c>
      <c r="F291" s="75"/>
      <c r="G291" s="75">
        <v>33484</v>
      </c>
      <c r="H291" s="75"/>
      <c r="I291" s="75">
        <v>15489</v>
      </c>
      <c r="J291" s="77"/>
      <c r="L291" s="74"/>
      <c r="M291" s="75"/>
      <c r="N291" s="75"/>
      <c r="O291" s="75">
        <v>77487</v>
      </c>
      <c r="P291" s="75"/>
      <c r="Q291" s="75"/>
      <c r="R291" s="75"/>
      <c r="S291" s="75"/>
      <c r="T291" s="77"/>
      <c r="V291" s="74"/>
      <c r="W291" s="75"/>
      <c r="X291" s="75"/>
      <c r="Y291" s="75">
        <v>76018</v>
      </c>
      <c r="Z291" s="75"/>
      <c r="AA291" s="75">
        <v>33480</v>
      </c>
      <c r="AB291" s="75"/>
      <c r="AC291" s="75">
        <v>15482</v>
      </c>
      <c r="AD291" s="77"/>
    </row>
    <row r="292" spans="2:30">
      <c r="B292" s="74"/>
      <c r="C292" s="75"/>
      <c r="D292" s="75"/>
      <c r="E292" s="75">
        <v>76036</v>
      </c>
      <c r="F292" s="75"/>
      <c r="G292" s="75">
        <v>33486</v>
      </c>
      <c r="H292" s="75"/>
      <c r="I292" s="75">
        <v>15490</v>
      </c>
      <c r="J292" s="77"/>
      <c r="L292" s="74"/>
      <c r="M292" s="75"/>
      <c r="N292" s="75"/>
      <c r="O292" s="75">
        <v>77489</v>
      </c>
      <c r="P292" s="75"/>
      <c r="Q292" s="75"/>
      <c r="R292" s="75"/>
      <c r="S292" s="75"/>
      <c r="T292" s="77"/>
      <c r="V292" s="74"/>
      <c r="W292" s="75"/>
      <c r="X292" s="75"/>
      <c r="Y292" s="75">
        <v>76019</v>
      </c>
      <c r="Z292" s="75"/>
      <c r="AA292" s="75">
        <v>33481</v>
      </c>
      <c r="AB292" s="75"/>
      <c r="AC292" s="75">
        <v>15483</v>
      </c>
      <c r="AD292" s="77"/>
    </row>
    <row r="293" spans="2:30">
      <c r="B293" s="74"/>
      <c r="C293" s="75"/>
      <c r="D293" s="75"/>
      <c r="E293" s="75">
        <v>76039</v>
      </c>
      <c r="F293" s="75"/>
      <c r="G293" s="75">
        <v>33487</v>
      </c>
      <c r="H293" s="75"/>
      <c r="I293" s="75">
        <v>15492</v>
      </c>
      <c r="J293" s="77"/>
      <c r="L293" s="74"/>
      <c r="M293" s="75"/>
      <c r="N293" s="75"/>
      <c r="O293" s="75">
        <v>77491</v>
      </c>
      <c r="P293" s="75"/>
      <c r="Q293" s="75"/>
      <c r="R293" s="75"/>
      <c r="S293" s="75"/>
      <c r="T293" s="77"/>
      <c r="V293" s="74"/>
      <c r="W293" s="75"/>
      <c r="X293" s="75"/>
      <c r="Y293" s="75">
        <v>76020</v>
      </c>
      <c r="Z293" s="75"/>
      <c r="AA293" s="75">
        <v>33482</v>
      </c>
      <c r="AB293" s="75"/>
      <c r="AC293" s="75">
        <v>15484</v>
      </c>
      <c r="AD293" s="77"/>
    </row>
    <row r="294" spans="2:30">
      <c r="B294" s="74"/>
      <c r="C294" s="75"/>
      <c r="D294" s="75"/>
      <c r="E294" s="75">
        <v>76040</v>
      </c>
      <c r="F294" s="75"/>
      <c r="G294" s="75">
        <v>33488</v>
      </c>
      <c r="H294" s="75"/>
      <c r="I294" s="75">
        <v>15601</v>
      </c>
      <c r="J294" s="77"/>
      <c r="L294" s="74"/>
      <c r="M294" s="75"/>
      <c r="N294" s="75"/>
      <c r="O294" s="75">
        <v>77492</v>
      </c>
      <c r="P294" s="75"/>
      <c r="Q294" s="75"/>
      <c r="R294" s="75"/>
      <c r="S294" s="75"/>
      <c r="T294" s="77"/>
      <c r="V294" s="74"/>
      <c r="W294" s="75"/>
      <c r="X294" s="75"/>
      <c r="Y294" s="75">
        <v>76021</v>
      </c>
      <c r="Z294" s="75"/>
      <c r="AA294" s="75">
        <v>33483</v>
      </c>
      <c r="AB294" s="75"/>
      <c r="AC294" s="75">
        <v>15486</v>
      </c>
      <c r="AD294" s="77"/>
    </row>
    <row r="295" spans="2:30">
      <c r="B295" s="74"/>
      <c r="C295" s="75"/>
      <c r="D295" s="75"/>
      <c r="E295" s="75">
        <v>76041</v>
      </c>
      <c r="F295" s="75"/>
      <c r="G295" s="75">
        <v>33493</v>
      </c>
      <c r="H295" s="75"/>
      <c r="I295" s="75">
        <v>15605</v>
      </c>
      <c r="J295" s="77"/>
      <c r="L295" s="74"/>
      <c r="M295" s="75"/>
      <c r="N295" s="75"/>
      <c r="O295" s="75">
        <v>77493</v>
      </c>
      <c r="P295" s="75"/>
      <c r="Q295" s="75"/>
      <c r="R295" s="75"/>
      <c r="S295" s="75"/>
      <c r="T295" s="77"/>
      <c r="V295" s="74"/>
      <c r="W295" s="75"/>
      <c r="X295" s="75"/>
      <c r="Y295" s="75">
        <v>76022</v>
      </c>
      <c r="Z295" s="75"/>
      <c r="AA295" s="75">
        <v>33484</v>
      </c>
      <c r="AB295" s="75"/>
      <c r="AC295" s="75">
        <v>15488</v>
      </c>
      <c r="AD295" s="77"/>
    </row>
    <row r="296" spans="2:30">
      <c r="B296" s="74"/>
      <c r="C296" s="75"/>
      <c r="D296" s="75"/>
      <c r="E296" s="75">
        <v>76044</v>
      </c>
      <c r="F296" s="75"/>
      <c r="G296" s="75">
        <v>33496</v>
      </c>
      <c r="H296" s="75"/>
      <c r="I296" s="75">
        <v>15606</v>
      </c>
      <c r="J296" s="77"/>
      <c r="L296" s="74"/>
      <c r="M296" s="75"/>
      <c r="N296" s="75"/>
      <c r="O296" s="75">
        <v>77494</v>
      </c>
      <c r="P296" s="75"/>
      <c r="Q296" s="75"/>
      <c r="R296" s="75"/>
      <c r="S296" s="75"/>
      <c r="T296" s="77"/>
      <c r="V296" s="74"/>
      <c r="W296" s="75"/>
      <c r="X296" s="75"/>
      <c r="Y296" s="75">
        <v>76023</v>
      </c>
      <c r="Z296" s="75"/>
      <c r="AA296" s="75">
        <v>33486</v>
      </c>
      <c r="AB296" s="75"/>
      <c r="AC296" s="75">
        <v>15489</v>
      </c>
      <c r="AD296" s="77"/>
    </row>
    <row r="297" spans="2:30">
      <c r="B297" s="74"/>
      <c r="C297" s="75"/>
      <c r="D297" s="75"/>
      <c r="E297" s="75">
        <v>76050</v>
      </c>
      <c r="F297" s="75"/>
      <c r="G297" s="75">
        <v>33497</v>
      </c>
      <c r="H297" s="75"/>
      <c r="I297" s="75">
        <v>15610</v>
      </c>
      <c r="J297" s="77"/>
      <c r="L297" s="74"/>
      <c r="M297" s="75"/>
      <c r="N297" s="75"/>
      <c r="O297" s="75">
        <v>77496</v>
      </c>
      <c r="P297" s="75"/>
      <c r="Q297" s="75"/>
      <c r="R297" s="75"/>
      <c r="S297" s="75"/>
      <c r="T297" s="77"/>
      <c r="V297" s="74"/>
      <c r="W297" s="75"/>
      <c r="X297" s="75"/>
      <c r="Y297" s="75">
        <v>76028</v>
      </c>
      <c r="Z297" s="75"/>
      <c r="AA297" s="75">
        <v>33487</v>
      </c>
      <c r="AB297" s="75"/>
      <c r="AC297" s="75">
        <v>15490</v>
      </c>
      <c r="AD297" s="77"/>
    </row>
    <row r="298" spans="2:30">
      <c r="B298" s="74"/>
      <c r="C298" s="75"/>
      <c r="D298" s="75"/>
      <c r="E298" s="75">
        <v>76051</v>
      </c>
      <c r="F298" s="75"/>
      <c r="G298" s="75">
        <v>33498</v>
      </c>
      <c r="H298" s="75"/>
      <c r="I298" s="75">
        <v>15611</v>
      </c>
      <c r="J298" s="77"/>
      <c r="L298" s="74"/>
      <c r="M298" s="75"/>
      <c r="N298" s="75"/>
      <c r="O298" s="75">
        <v>77497</v>
      </c>
      <c r="P298" s="75"/>
      <c r="Q298" s="75"/>
      <c r="R298" s="75"/>
      <c r="S298" s="75"/>
      <c r="T298" s="77"/>
      <c r="V298" s="74"/>
      <c r="W298" s="75"/>
      <c r="X298" s="75"/>
      <c r="Y298" s="75">
        <v>76031</v>
      </c>
      <c r="Z298" s="75"/>
      <c r="AA298" s="75">
        <v>33488</v>
      </c>
      <c r="AB298" s="75"/>
      <c r="AC298" s="75">
        <v>15492</v>
      </c>
      <c r="AD298" s="77"/>
    </row>
    <row r="299" spans="2:30">
      <c r="B299" s="74"/>
      <c r="C299" s="75"/>
      <c r="D299" s="75"/>
      <c r="E299" s="75">
        <v>76052</v>
      </c>
      <c r="F299" s="75"/>
      <c r="G299" s="75">
        <v>33499</v>
      </c>
      <c r="H299" s="75"/>
      <c r="I299" s="75">
        <v>15612</v>
      </c>
      <c r="J299" s="77"/>
      <c r="L299" s="74"/>
      <c r="M299" s="75"/>
      <c r="N299" s="75"/>
      <c r="O299" s="75">
        <v>77501</v>
      </c>
      <c r="P299" s="75"/>
      <c r="Q299" s="75"/>
      <c r="R299" s="75"/>
      <c r="S299" s="75"/>
      <c r="T299" s="77"/>
      <c r="V299" s="74"/>
      <c r="W299" s="75"/>
      <c r="X299" s="75"/>
      <c r="Y299" s="75">
        <v>76033</v>
      </c>
      <c r="Z299" s="75"/>
      <c r="AA299" s="75">
        <v>33493</v>
      </c>
      <c r="AB299" s="75"/>
      <c r="AC299" s="75">
        <v>15557</v>
      </c>
      <c r="AD299" s="77"/>
    </row>
    <row r="300" spans="2:30">
      <c r="B300" s="74"/>
      <c r="C300" s="75"/>
      <c r="D300" s="75"/>
      <c r="E300" s="75">
        <v>76053</v>
      </c>
      <c r="F300" s="75"/>
      <c r="G300" s="75"/>
      <c r="H300" s="75"/>
      <c r="I300" s="75">
        <v>15613</v>
      </c>
      <c r="J300" s="77"/>
      <c r="L300" s="74"/>
      <c r="M300" s="75"/>
      <c r="N300" s="75"/>
      <c r="O300" s="75">
        <v>77502</v>
      </c>
      <c r="P300" s="75"/>
      <c r="Q300" s="75"/>
      <c r="R300" s="75"/>
      <c r="S300" s="75"/>
      <c r="T300" s="77"/>
      <c r="V300" s="74"/>
      <c r="W300" s="75"/>
      <c r="X300" s="75"/>
      <c r="Y300" s="75">
        <v>76034</v>
      </c>
      <c r="Z300" s="75"/>
      <c r="AA300" s="75">
        <v>33496</v>
      </c>
      <c r="AB300" s="75"/>
      <c r="AC300" s="75">
        <v>15601</v>
      </c>
      <c r="AD300" s="77"/>
    </row>
    <row r="301" spans="2:30">
      <c r="B301" s="74"/>
      <c r="C301" s="75"/>
      <c r="D301" s="75"/>
      <c r="E301" s="75">
        <v>76054</v>
      </c>
      <c r="F301" s="75"/>
      <c r="G301" s="75"/>
      <c r="H301" s="75"/>
      <c r="I301" s="75">
        <v>15615</v>
      </c>
      <c r="J301" s="77"/>
      <c r="L301" s="74"/>
      <c r="M301" s="75"/>
      <c r="N301" s="75"/>
      <c r="O301" s="75">
        <v>77503</v>
      </c>
      <c r="P301" s="75"/>
      <c r="Q301" s="75"/>
      <c r="R301" s="75"/>
      <c r="S301" s="75"/>
      <c r="T301" s="77"/>
      <c r="V301" s="74"/>
      <c r="W301" s="75"/>
      <c r="X301" s="75"/>
      <c r="Y301" s="75">
        <v>76035</v>
      </c>
      <c r="Z301" s="75"/>
      <c r="AA301" s="75">
        <v>33497</v>
      </c>
      <c r="AB301" s="75"/>
      <c r="AC301" s="75">
        <v>15605</v>
      </c>
      <c r="AD301" s="77"/>
    </row>
    <row r="302" spans="2:30">
      <c r="B302" s="74"/>
      <c r="C302" s="75"/>
      <c r="D302" s="75"/>
      <c r="E302" s="75">
        <v>76058</v>
      </c>
      <c r="F302" s="75"/>
      <c r="G302" s="75"/>
      <c r="H302" s="75"/>
      <c r="I302" s="75">
        <v>15616</v>
      </c>
      <c r="J302" s="77"/>
      <c r="L302" s="74"/>
      <c r="M302" s="75"/>
      <c r="N302" s="75"/>
      <c r="O302" s="75">
        <v>77504</v>
      </c>
      <c r="P302" s="75"/>
      <c r="Q302" s="75"/>
      <c r="R302" s="75"/>
      <c r="S302" s="75"/>
      <c r="T302" s="77"/>
      <c r="V302" s="74"/>
      <c r="W302" s="75"/>
      <c r="X302" s="75"/>
      <c r="Y302" s="75">
        <v>76036</v>
      </c>
      <c r="Z302" s="75"/>
      <c r="AA302" s="75">
        <v>33498</v>
      </c>
      <c r="AB302" s="75"/>
      <c r="AC302" s="75">
        <v>15606</v>
      </c>
      <c r="AD302" s="77"/>
    </row>
    <row r="303" spans="2:30">
      <c r="B303" s="74"/>
      <c r="C303" s="75"/>
      <c r="D303" s="75"/>
      <c r="E303" s="75">
        <v>76059</v>
      </c>
      <c r="F303" s="75"/>
      <c r="G303" s="75"/>
      <c r="H303" s="75"/>
      <c r="I303" s="75">
        <v>15617</v>
      </c>
      <c r="J303" s="77"/>
      <c r="L303" s="74"/>
      <c r="M303" s="75"/>
      <c r="N303" s="75"/>
      <c r="O303" s="75">
        <v>77505</v>
      </c>
      <c r="P303" s="75"/>
      <c r="Q303" s="75"/>
      <c r="R303" s="75"/>
      <c r="S303" s="75"/>
      <c r="T303" s="77"/>
      <c r="V303" s="74"/>
      <c r="W303" s="75"/>
      <c r="X303" s="75"/>
      <c r="Y303" s="75">
        <v>76039</v>
      </c>
      <c r="Z303" s="75"/>
      <c r="AA303" s="75">
        <v>33499</v>
      </c>
      <c r="AB303" s="75"/>
      <c r="AC303" s="75">
        <v>15610</v>
      </c>
      <c r="AD303" s="77"/>
    </row>
    <row r="304" spans="2:30">
      <c r="B304" s="74"/>
      <c r="C304" s="75"/>
      <c r="D304" s="75"/>
      <c r="E304" s="75">
        <v>76060</v>
      </c>
      <c r="F304" s="75"/>
      <c r="G304" s="75"/>
      <c r="H304" s="75"/>
      <c r="I304" s="75">
        <v>15618</v>
      </c>
      <c r="J304" s="77"/>
      <c r="L304" s="74"/>
      <c r="M304" s="75"/>
      <c r="N304" s="75"/>
      <c r="O304" s="75">
        <v>77506</v>
      </c>
      <c r="P304" s="75"/>
      <c r="Q304" s="75"/>
      <c r="R304" s="75"/>
      <c r="S304" s="75"/>
      <c r="T304" s="77"/>
      <c r="V304" s="74"/>
      <c r="W304" s="75"/>
      <c r="X304" s="75"/>
      <c r="Y304" s="75">
        <v>76040</v>
      </c>
      <c r="Z304" s="75"/>
      <c r="AA304" s="75"/>
      <c r="AB304" s="75"/>
      <c r="AC304" s="75">
        <v>15611</v>
      </c>
      <c r="AD304" s="77"/>
    </row>
    <row r="305" spans="2:30">
      <c r="B305" s="74"/>
      <c r="C305" s="75"/>
      <c r="D305" s="75"/>
      <c r="E305" s="75">
        <v>76061</v>
      </c>
      <c r="F305" s="75"/>
      <c r="G305" s="75"/>
      <c r="H305" s="75"/>
      <c r="I305" s="75">
        <v>15619</v>
      </c>
      <c r="J305" s="77"/>
      <c r="L305" s="74"/>
      <c r="M305" s="75"/>
      <c r="N305" s="75"/>
      <c r="O305" s="75">
        <v>77507</v>
      </c>
      <c r="P305" s="75"/>
      <c r="Q305" s="75"/>
      <c r="R305" s="75"/>
      <c r="S305" s="75"/>
      <c r="T305" s="77"/>
      <c r="V305" s="74"/>
      <c r="W305" s="75"/>
      <c r="X305" s="75"/>
      <c r="Y305" s="75">
        <v>76041</v>
      </c>
      <c r="Z305" s="75"/>
      <c r="AA305" s="75"/>
      <c r="AB305" s="75"/>
      <c r="AC305" s="75">
        <v>15612</v>
      </c>
      <c r="AD305" s="77"/>
    </row>
    <row r="306" spans="2:30">
      <c r="B306" s="74"/>
      <c r="C306" s="75"/>
      <c r="D306" s="75"/>
      <c r="E306" s="75">
        <v>76063</v>
      </c>
      <c r="F306" s="75"/>
      <c r="G306" s="75"/>
      <c r="H306" s="75"/>
      <c r="I306" s="75">
        <v>15620</v>
      </c>
      <c r="J306" s="77"/>
      <c r="L306" s="74"/>
      <c r="M306" s="75"/>
      <c r="N306" s="75"/>
      <c r="O306" s="75">
        <v>77508</v>
      </c>
      <c r="P306" s="75"/>
      <c r="Q306" s="75"/>
      <c r="R306" s="75"/>
      <c r="S306" s="75"/>
      <c r="T306" s="77"/>
      <c r="V306" s="74"/>
      <c r="W306" s="75"/>
      <c r="X306" s="75"/>
      <c r="Y306" s="75">
        <v>76044</v>
      </c>
      <c r="Z306" s="75"/>
      <c r="AA306" s="75"/>
      <c r="AB306" s="75"/>
      <c r="AC306" s="75">
        <v>15613</v>
      </c>
      <c r="AD306" s="77"/>
    </row>
    <row r="307" spans="2:30">
      <c r="B307" s="74"/>
      <c r="C307" s="75"/>
      <c r="D307" s="75"/>
      <c r="E307" s="75">
        <v>76064</v>
      </c>
      <c r="F307" s="75"/>
      <c r="G307" s="75"/>
      <c r="H307" s="75"/>
      <c r="I307" s="75">
        <v>15621</v>
      </c>
      <c r="J307" s="77"/>
      <c r="L307" s="74"/>
      <c r="M307" s="75"/>
      <c r="N307" s="75"/>
      <c r="O307" s="75">
        <v>77510</v>
      </c>
      <c r="P307" s="75"/>
      <c r="Q307" s="75"/>
      <c r="R307" s="75"/>
      <c r="S307" s="75"/>
      <c r="T307" s="77"/>
      <c r="V307" s="74"/>
      <c r="W307" s="75"/>
      <c r="X307" s="75"/>
      <c r="Y307" s="75">
        <v>76049</v>
      </c>
      <c r="Z307" s="75"/>
      <c r="AA307" s="75"/>
      <c r="AB307" s="75"/>
      <c r="AC307" s="75">
        <v>15615</v>
      </c>
      <c r="AD307" s="77"/>
    </row>
    <row r="308" spans="2:30">
      <c r="B308" s="74"/>
      <c r="C308" s="75"/>
      <c r="D308" s="75"/>
      <c r="E308" s="75">
        <v>76065</v>
      </c>
      <c r="F308" s="75"/>
      <c r="G308" s="75"/>
      <c r="H308" s="75"/>
      <c r="I308" s="75">
        <v>15622</v>
      </c>
      <c r="J308" s="77"/>
      <c r="L308" s="74"/>
      <c r="M308" s="75"/>
      <c r="N308" s="75"/>
      <c r="O308" s="75">
        <v>77511</v>
      </c>
      <c r="P308" s="75"/>
      <c r="Q308" s="75"/>
      <c r="R308" s="75"/>
      <c r="S308" s="75"/>
      <c r="T308" s="77"/>
      <c r="V308" s="74"/>
      <c r="W308" s="75"/>
      <c r="X308" s="75"/>
      <c r="Y308" s="75">
        <v>76050</v>
      </c>
      <c r="Z308" s="75"/>
      <c r="AA308" s="75"/>
      <c r="AB308" s="75"/>
      <c r="AC308" s="75">
        <v>15616</v>
      </c>
      <c r="AD308" s="77"/>
    </row>
    <row r="309" spans="2:30">
      <c r="B309" s="74"/>
      <c r="C309" s="75"/>
      <c r="D309" s="75"/>
      <c r="E309" s="75">
        <v>76066</v>
      </c>
      <c r="F309" s="75"/>
      <c r="G309" s="75"/>
      <c r="H309" s="75"/>
      <c r="I309" s="75">
        <v>15623</v>
      </c>
      <c r="J309" s="77"/>
      <c r="L309" s="74"/>
      <c r="M309" s="75"/>
      <c r="N309" s="75"/>
      <c r="O309" s="75">
        <v>77512</v>
      </c>
      <c r="P309" s="75"/>
      <c r="Q309" s="75"/>
      <c r="R309" s="75"/>
      <c r="S309" s="75"/>
      <c r="T309" s="77"/>
      <c r="V309" s="74"/>
      <c r="W309" s="75"/>
      <c r="X309" s="75"/>
      <c r="Y309" s="75">
        <v>76051</v>
      </c>
      <c r="Z309" s="75"/>
      <c r="AA309" s="75"/>
      <c r="AB309" s="75"/>
      <c r="AC309" s="75">
        <v>15617</v>
      </c>
      <c r="AD309" s="77"/>
    </row>
    <row r="310" spans="2:30">
      <c r="B310" s="74"/>
      <c r="C310" s="75"/>
      <c r="D310" s="75"/>
      <c r="E310" s="75">
        <v>76071</v>
      </c>
      <c r="F310" s="75"/>
      <c r="G310" s="75"/>
      <c r="H310" s="75"/>
      <c r="I310" s="75">
        <v>15624</v>
      </c>
      <c r="J310" s="77"/>
      <c r="L310" s="74"/>
      <c r="M310" s="75"/>
      <c r="N310" s="75"/>
      <c r="O310" s="75">
        <v>77514</v>
      </c>
      <c r="P310" s="75"/>
      <c r="Q310" s="75"/>
      <c r="R310" s="75"/>
      <c r="S310" s="75"/>
      <c r="T310" s="77"/>
      <c r="V310" s="74"/>
      <c r="W310" s="75"/>
      <c r="X310" s="75"/>
      <c r="Y310" s="75">
        <v>76052</v>
      </c>
      <c r="Z310" s="75"/>
      <c r="AA310" s="75"/>
      <c r="AB310" s="75"/>
      <c r="AC310" s="75">
        <v>15618</v>
      </c>
      <c r="AD310" s="77"/>
    </row>
    <row r="311" spans="2:30">
      <c r="B311" s="74"/>
      <c r="C311" s="75"/>
      <c r="D311" s="75"/>
      <c r="E311" s="75">
        <v>76073</v>
      </c>
      <c r="F311" s="75"/>
      <c r="G311" s="75"/>
      <c r="H311" s="75"/>
      <c r="I311" s="75">
        <v>15625</v>
      </c>
      <c r="J311" s="77"/>
      <c r="L311" s="74"/>
      <c r="M311" s="75"/>
      <c r="N311" s="75"/>
      <c r="O311" s="75">
        <v>77515</v>
      </c>
      <c r="P311" s="75"/>
      <c r="Q311" s="75"/>
      <c r="R311" s="75"/>
      <c r="S311" s="75"/>
      <c r="T311" s="77"/>
      <c r="V311" s="74"/>
      <c r="W311" s="75"/>
      <c r="X311" s="75"/>
      <c r="Y311" s="75">
        <v>76053</v>
      </c>
      <c r="Z311" s="75"/>
      <c r="AA311" s="75"/>
      <c r="AB311" s="75"/>
      <c r="AC311" s="75">
        <v>15619</v>
      </c>
      <c r="AD311" s="77"/>
    </row>
    <row r="312" spans="2:30">
      <c r="B312" s="74"/>
      <c r="C312" s="75"/>
      <c r="D312" s="75"/>
      <c r="E312" s="75">
        <v>76078</v>
      </c>
      <c r="F312" s="75"/>
      <c r="G312" s="75"/>
      <c r="H312" s="75"/>
      <c r="I312" s="75">
        <v>15626</v>
      </c>
      <c r="J312" s="77"/>
      <c r="L312" s="74"/>
      <c r="M312" s="75"/>
      <c r="N312" s="75"/>
      <c r="O312" s="75">
        <v>77516</v>
      </c>
      <c r="P312" s="75"/>
      <c r="Q312" s="75"/>
      <c r="R312" s="75"/>
      <c r="S312" s="75"/>
      <c r="T312" s="77"/>
      <c r="V312" s="74"/>
      <c r="W312" s="75"/>
      <c r="X312" s="75"/>
      <c r="Y312" s="75">
        <v>76054</v>
      </c>
      <c r="Z312" s="75"/>
      <c r="AA312" s="75"/>
      <c r="AB312" s="75"/>
      <c r="AC312" s="75">
        <v>15620</v>
      </c>
      <c r="AD312" s="77"/>
    </row>
    <row r="313" spans="2:30">
      <c r="B313" s="74"/>
      <c r="C313" s="75"/>
      <c r="D313" s="75"/>
      <c r="E313" s="75">
        <v>76082</v>
      </c>
      <c r="F313" s="75"/>
      <c r="G313" s="75"/>
      <c r="H313" s="75"/>
      <c r="I313" s="75">
        <v>15627</v>
      </c>
      <c r="J313" s="77"/>
      <c r="L313" s="74"/>
      <c r="M313" s="75"/>
      <c r="N313" s="75"/>
      <c r="O313" s="75">
        <v>77517</v>
      </c>
      <c r="P313" s="75"/>
      <c r="Q313" s="75"/>
      <c r="R313" s="75"/>
      <c r="S313" s="75"/>
      <c r="T313" s="77"/>
      <c r="V313" s="74"/>
      <c r="W313" s="75"/>
      <c r="X313" s="75"/>
      <c r="Y313" s="75">
        <v>76055</v>
      </c>
      <c r="Z313" s="75"/>
      <c r="AA313" s="75"/>
      <c r="AB313" s="75"/>
      <c r="AC313" s="75">
        <v>15621</v>
      </c>
      <c r="AD313" s="77"/>
    </row>
    <row r="314" spans="2:30">
      <c r="B314" s="74"/>
      <c r="C314" s="75"/>
      <c r="D314" s="75"/>
      <c r="E314" s="75">
        <v>76084</v>
      </c>
      <c r="F314" s="75"/>
      <c r="G314" s="75"/>
      <c r="H314" s="75"/>
      <c r="I314" s="75">
        <v>15628</v>
      </c>
      <c r="J314" s="77"/>
      <c r="L314" s="74"/>
      <c r="M314" s="75"/>
      <c r="N314" s="75"/>
      <c r="O314" s="75">
        <v>77518</v>
      </c>
      <c r="P314" s="75"/>
      <c r="Q314" s="75"/>
      <c r="R314" s="75"/>
      <c r="S314" s="75"/>
      <c r="T314" s="77"/>
      <c r="V314" s="74"/>
      <c r="W314" s="75"/>
      <c r="X314" s="75"/>
      <c r="Y314" s="75">
        <v>76058</v>
      </c>
      <c r="Z314" s="75"/>
      <c r="AA314" s="75"/>
      <c r="AB314" s="75"/>
      <c r="AC314" s="75">
        <v>15622</v>
      </c>
      <c r="AD314" s="77"/>
    </row>
    <row r="315" spans="2:30">
      <c r="B315" s="74"/>
      <c r="C315" s="75"/>
      <c r="D315" s="75"/>
      <c r="E315" s="75">
        <v>76085</v>
      </c>
      <c r="F315" s="75"/>
      <c r="G315" s="75"/>
      <c r="H315" s="75"/>
      <c r="I315" s="75">
        <v>15629</v>
      </c>
      <c r="J315" s="77"/>
      <c r="L315" s="74"/>
      <c r="M315" s="75"/>
      <c r="N315" s="75"/>
      <c r="O315" s="75">
        <v>77520</v>
      </c>
      <c r="P315" s="75"/>
      <c r="Q315" s="75"/>
      <c r="R315" s="75"/>
      <c r="S315" s="75"/>
      <c r="T315" s="77"/>
      <c r="V315" s="74"/>
      <c r="W315" s="75"/>
      <c r="X315" s="75"/>
      <c r="Y315" s="75">
        <v>76059</v>
      </c>
      <c r="Z315" s="75"/>
      <c r="AA315" s="75"/>
      <c r="AB315" s="75"/>
      <c r="AC315" s="75">
        <v>15623</v>
      </c>
      <c r="AD315" s="77"/>
    </row>
    <row r="316" spans="2:30">
      <c r="B316" s="74"/>
      <c r="C316" s="75"/>
      <c r="D316" s="75"/>
      <c r="E316" s="75">
        <v>76086</v>
      </c>
      <c r="F316" s="75"/>
      <c r="G316" s="75"/>
      <c r="H316" s="75"/>
      <c r="I316" s="75">
        <v>15631</v>
      </c>
      <c r="J316" s="77"/>
      <c r="L316" s="74"/>
      <c r="M316" s="75"/>
      <c r="N316" s="75"/>
      <c r="O316" s="75">
        <v>77521</v>
      </c>
      <c r="P316" s="75"/>
      <c r="Q316" s="75"/>
      <c r="R316" s="75"/>
      <c r="S316" s="75"/>
      <c r="T316" s="77"/>
      <c r="V316" s="74"/>
      <c r="W316" s="75"/>
      <c r="X316" s="75"/>
      <c r="Y316" s="75">
        <v>76060</v>
      </c>
      <c r="Z316" s="75"/>
      <c r="AA316" s="75"/>
      <c r="AB316" s="75"/>
      <c r="AC316" s="75">
        <v>15624</v>
      </c>
      <c r="AD316" s="77"/>
    </row>
    <row r="317" spans="2:30">
      <c r="B317" s="74"/>
      <c r="C317" s="75"/>
      <c r="D317" s="75"/>
      <c r="E317" s="75">
        <v>76087</v>
      </c>
      <c r="F317" s="75"/>
      <c r="G317" s="75"/>
      <c r="H317" s="75"/>
      <c r="I317" s="75">
        <v>15632</v>
      </c>
      <c r="J317" s="77"/>
      <c r="L317" s="74"/>
      <c r="M317" s="75"/>
      <c r="N317" s="75"/>
      <c r="O317" s="75">
        <v>77522</v>
      </c>
      <c r="P317" s="75"/>
      <c r="Q317" s="75"/>
      <c r="R317" s="75"/>
      <c r="S317" s="75"/>
      <c r="T317" s="77"/>
      <c r="V317" s="74"/>
      <c r="W317" s="75"/>
      <c r="X317" s="75"/>
      <c r="Y317" s="75">
        <v>76061</v>
      </c>
      <c r="Z317" s="75"/>
      <c r="AA317" s="75"/>
      <c r="AB317" s="75"/>
      <c r="AC317" s="75">
        <v>15625</v>
      </c>
      <c r="AD317" s="77"/>
    </row>
    <row r="318" spans="2:30">
      <c r="B318" s="74"/>
      <c r="C318" s="75"/>
      <c r="D318" s="75"/>
      <c r="E318" s="75">
        <v>76088</v>
      </c>
      <c r="F318" s="75"/>
      <c r="G318" s="75"/>
      <c r="H318" s="75"/>
      <c r="I318" s="75">
        <v>15633</v>
      </c>
      <c r="J318" s="77"/>
      <c r="L318" s="74"/>
      <c r="M318" s="75"/>
      <c r="N318" s="75"/>
      <c r="O318" s="75">
        <v>77530</v>
      </c>
      <c r="P318" s="75"/>
      <c r="Q318" s="75"/>
      <c r="R318" s="75"/>
      <c r="S318" s="75"/>
      <c r="T318" s="77"/>
      <c r="V318" s="74"/>
      <c r="W318" s="75"/>
      <c r="X318" s="75"/>
      <c r="Y318" s="75">
        <v>76063</v>
      </c>
      <c r="Z318" s="75"/>
      <c r="AA318" s="75"/>
      <c r="AB318" s="75"/>
      <c r="AC318" s="75">
        <v>15626</v>
      </c>
      <c r="AD318" s="77"/>
    </row>
    <row r="319" spans="2:30">
      <c r="B319" s="74"/>
      <c r="C319" s="75"/>
      <c r="D319" s="75"/>
      <c r="E319" s="75">
        <v>76092</v>
      </c>
      <c r="F319" s="75"/>
      <c r="G319" s="75"/>
      <c r="H319" s="75"/>
      <c r="I319" s="75">
        <v>15634</v>
      </c>
      <c r="J319" s="77"/>
      <c r="L319" s="74"/>
      <c r="M319" s="75"/>
      <c r="N319" s="75"/>
      <c r="O319" s="75">
        <v>77531</v>
      </c>
      <c r="P319" s="75"/>
      <c r="Q319" s="75"/>
      <c r="R319" s="75"/>
      <c r="S319" s="75"/>
      <c r="T319" s="77"/>
      <c r="V319" s="74"/>
      <c r="W319" s="75"/>
      <c r="X319" s="75"/>
      <c r="Y319" s="75">
        <v>76064</v>
      </c>
      <c r="Z319" s="75"/>
      <c r="AA319" s="75"/>
      <c r="AB319" s="75"/>
      <c r="AC319" s="75">
        <v>15627</v>
      </c>
      <c r="AD319" s="77"/>
    </row>
    <row r="320" spans="2:30">
      <c r="B320" s="74"/>
      <c r="C320" s="75"/>
      <c r="D320" s="75"/>
      <c r="E320" s="75">
        <v>76093</v>
      </c>
      <c r="F320" s="75"/>
      <c r="G320" s="75"/>
      <c r="H320" s="75"/>
      <c r="I320" s="75">
        <v>15635</v>
      </c>
      <c r="J320" s="77"/>
      <c r="L320" s="74"/>
      <c r="M320" s="75"/>
      <c r="N320" s="75"/>
      <c r="O320" s="75">
        <v>77532</v>
      </c>
      <c r="P320" s="75"/>
      <c r="Q320" s="75"/>
      <c r="R320" s="75"/>
      <c r="S320" s="75"/>
      <c r="T320" s="77"/>
      <c r="V320" s="74"/>
      <c r="W320" s="75"/>
      <c r="X320" s="75"/>
      <c r="Y320" s="75">
        <v>76065</v>
      </c>
      <c r="Z320" s="75"/>
      <c r="AA320" s="75"/>
      <c r="AB320" s="75"/>
      <c r="AC320" s="75">
        <v>15628</v>
      </c>
      <c r="AD320" s="77"/>
    </row>
    <row r="321" spans="2:30">
      <c r="B321" s="74"/>
      <c r="C321" s="75"/>
      <c r="D321" s="75"/>
      <c r="E321" s="75">
        <v>76094</v>
      </c>
      <c r="F321" s="75"/>
      <c r="G321" s="75"/>
      <c r="H321" s="75"/>
      <c r="I321" s="75">
        <v>15636</v>
      </c>
      <c r="J321" s="77"/>
      <c r="L321" s="74"/>
      <c r="M321" s="75"/>
      <c r="N321" s="75"/>
      <c r="O321" s="75">
        <v>77533</v>
      </c>
      <c r="P321" s="75"/>
      <c r="Q321" s="75"/>
      <c r="R321" s="75"/>
      <c r="S321" s="75"/>
      <c r="T321" s="77"/>
      <c r="V321" s="74"/>
      <c r="W321" s="75"/>
      <c r="X321" s="75"/>
      <c r="Y321" s="75">
        <v>76066</v>
      </c>
      <c r="Z321" s="75"/>
      <c r="AA321" s="75"/>
      <c r="AB321" s="75"/>
      <c r="AC321" s="75">
        <v>15629</v>
      </c>
      <c r="AD321" s="77"/>
    </row>
    <row r="322" spans="2:30">
      <c r="B322" s="74"/>
      <c r="C322" s="75"/>
      <c r="D322" s="75"/>
      <c r="E322" s="75">
        <v>76095</v>
      </c>
      <c r="F322" s="75"/>
      <c r="G322" s="75"/>
      <c r="H322" s="75"/>
      <c r="I322" s="75">
        <v>15637</v>
      </c>
      <c r="J322" s="77"/>
      <c r="L322" s="74"/>
      <c r="M322" s="75"/>
      <c r="N322" s="75"/>
      <c r="O322" s="75">
        <v>77534</v>
      </c>
      <c r="P322" s="75"/>
      <c r="Q322" s="75"/>
      <c r="R322" s="75"/>
      <c r="S322" s="75"/>
      <c r="T322" s="77"/>
      <c r="V322" s="74"/>
      <c r="W322" s="75"/>
      <c r="X322" s="75"/>
      <c r="Y322" s="75">
        <v>76067</v>
      </c>
      <c r="Z322" s="75"/>
      <c r="AA322" s="75"/>
      <c r="AB322" s="75"/>
      <c r="AC322" s="75">
        <v>15631</v>
      </c>
      <c r="AD322" s="77"/>
    </row>
    <row r="323" spans="2:30">
      <c r="B323" s="74"/>
      <c r="C323" s="75"/>
      <c r="D323" s="75"/>
      <c r="E323" s="75">
        <v>76096</v>
      </c>
      <c r="F323" s="75"/>
      <c r="G323" s="75"/>
      <c r="H323" s="75"/>
      <c r="I323" s="75">
        <v>15638</v>
      </c>
      <c r="J323" s="77"/>
      <c r="L323" s="74"/>
      <c r="M323" s="75"/>
      <c r="N323" s="75"/>
      <c r="O323" s="75">
        <v>77535</v>
      </c>
      <c r="P323" s="75"/>
      <c r="Q323" s="75"/>
      <c r="R323" s="75"/>
      <c r="S323" s="75"/>
      <c r="T323" s="77"/>
      <c r="V323" s="74"/>
      <c r="W323" s="75"/>
      <c r="X323" s="75"/>
      <c r="Y323" s="75">
        <v>76070</v>
      </c>
      <c r="Z323" s="75"/>
      <c r="AA323" s="75"/>
      <c r="AB323" s="75"/>
      <c r="AC323" s="75">
        <v>15632</v>
      </c>
      <c r="AD323" s="77"/>
    </row>
    <row r="324" spans="2:30">
      <c r="B324" s="74"/>
      <c r="C324" s="75"/>
      <c r="D324" s="75"/>
      <c r="E324" s="75">
        <v>76097</v>
      </c>
      <c r="F324" s="75"/>
      <c r="G324" s="75"/>
      <c r="H324" s="75"/>
      <c r="I324" s="75">
        <v>15639</v>
      </c>
      <c r="J324" s="77"/>
      <c r="L324" s="74"/>
      <c r="M324" s="75"/>
      <c r="N324" s="75"/>
      <c r="O324" s="75">
        <v>77536</v>
      </c>
      <c r="P324" s="75"/>
      <c r="Q324" s="75"/>
      <c r="R324" s="75"/>
      <c r="S324" s="75"/>
      <c r="T324" s="77"/>
      <c r="V324" s="74"/>
      <c r="W324" s="75"/>
      <c r="X324" s="75"/>
      <c r="Y324" s="75">
        <v>76071</v>
      </c>
      <c r="Z324" s="75"/>
      <c r="AA324" s="75"/>
      <c r="AB324" s="75"/>
      <c r="AC324" s="75">
        <v>15633</v>
      </c>
      <c r="AD324" s="77"/>
    </row>
    <row r="325" spans="2:30">
      <c r="B325" s="74"/>
      <c r="C325" s="75"/>
      <c r="D325" s="75"/>
      <c r="E325" s="75">
        <v>76098</v>
      </c>
      <c r="F325" s="75"/>
      <c r="G325" s="75"/>
      <c r="H325" s="75"/>
      <c r="I325" s="75">
        <v>15640</v>
      </c>
      <c r="J325" s="77"/>
      <c r="L325" s="74"/>
      <c r="M325" s="75"/>
      <c r="N325" s="75"/>
      <c r="O325" s="75">
        <v>77538</v>
      </c>
      <c r="P325" s="75"/>
      <c r="Q325" s="75"/>
      <c r="R325" s="75"/>
      <c r="S325" s="75"/>
      <c r="T325" s="77"/>
      <c r="V325" s="74"/>
      <c r="W325" s="75"/>
      <c r="X325" s="75"/>
      <c r="Y325" s="75">
        <v>76073</v>
      </c>
      <c r="Z325" s="75"/>
      <c r="AA325" s="75"/>
      <c r="AB325" s="75"/>
      <c r="AC325" s="75">
        <v>15634</v>
      </c>
      <c r="AD325" s="77"/>
    </row>
    <row r="326" spans="2:30">
      <c r="B326" s="74"/>
      <c r="C326" s="75"/>
      <c r="D326" s="75"/>
      <c r="E326" s="75">
        <v>76099</v>
      </c>
      <c r="F326" s="75"/>
      <c r="G326" s="75"/>
      <c r="H326" s="75"/>
      <c r="I326" s="75">
        <v>15641</v>
      </c>
      <c r="J326" s="77"/>
      <c r="L326" s="74"/>
      <c r="M326" s="75"/>
      <c r="N326" s="75"/>
      <c r="O326" s="75">
        <v>77539</v>
      </c>
      <c r="P326" s="75"/>
      <c r="Q326" s="75"/>
      <c r="R326" s="75"/>
      <c r="S326" s="75"/>
      <c r="T326" s="77"/>
      <c r="V326" s="74"/>
      <c r="W326" s="75"/>
      <c r="X326" s="75"/>
      <c r="Y326" s="75">
        <v>76078</v>
      </c>
      <c r="Z326" s="75"/>
      <c r="AA326" s="75"/>
      <c r="AB326" s="75"/>
      <c r="AC326" s="75">
        <v>15635</v>
      </c>
      <c r="AD326" s="77"/>
    </row>
    <row r="327" spans="2:30">
      <c r="B327" s="74"/>
      <c r="C327" s="75"/>
      <c r="D327" s="75"/>
      <c r="E327" s="75">
        <v>76101</v>
      </c>
      <c r="F327" s="75"/>
      <c r="G327" s="75"/>
      <c r="H327" s="75"/>
      <c r="I327" s="75">
        <v>15642</v>
      </c>
      <c r="J327" s="77"/>
      <c r="L327" s="74"/>
      <c r="M327" s="75"/>
      <c r="N327" s="75"/>
      <c r="O327" s="75">
        <v>77541</v>
      </c>
      <c r="P327" s="75"/>
      <c r="Q327" s="75"/>
      <c r="R327" s="75"/>
      <c r="S327" s="75"/>
      <c r="T327" s="77"/>
      <c r="V327" s="74"/>
      <c r="W327" s="75"/>
      <c r="X327" s="75"/>
      <c r="Y327" s="75">
        <v>76082</v>
      </c>
      <c r="Z327" s="75"/>
      <c r="AA327" s="75"/>
      <c r="AB327" s="75"/>
      <c r="AC327" s="75">
        <v>15636</v>
      </c>
      <c r="AD327" s="77"/>
    </row>
    <row r="328" spans="2:30">
      <c r="B328" s="74"/>
      <c r="C328" s="75"/>
      <c r="D328" s="75"/>
      <c r="E328" s="75">
        <v>76102</v>
      </c>
      <c r="F328" s="75"/>
      <c r="G328" s="75"/>
      <c r="H328" s="75"/>
      <c r="I328" s="75">
        <v>15644</v>
      </c>
      <c r="J328" s="77"/>
      <c r="L328" s="74"/>
      <c r="M328" s="75"/>
      <c r="N328" s="75"/>
      <c r="O328" s="75">
        <v>77542</v>
      </c>
      <c r="P328" s="75"/>
      <c r="Q328" s="75"/>
      <c r="R328" s="75"/>
      <c r="S328" s="75"/>
      <c r="T328" s="77"/>
      <c r="V328" s="74"/>
      <c r="W328" s="75"/>
      <c r="X328" s="75"/>
      <c r="Y328" s="75">
        <v>76084</v>
      </c>
      <c r="Z328" s="75"/>
      <c r="AA328" s="75"/>
      <c r="AB328" s="75"/>
      <c r="AC328" s="75">
        <v>15637</v>
      </c>
      <c r="AD328" s="77"/>
    </row>
    <row r="329" spans="2:30">
      <c r="B329" s="74"/>
      <c r="C329" s="75"/>
      <c r="D329" s="75"/>
      <c r="E329" s="75">
        <v>76103</v>
      </c>
      <c r="F329" s="75"/>
      <c r="G329" s="75"/>
      <c r="H329" s="75"/>
      <c r="I329" s="75">
        <v>15646</v>
      </c>
      <c r="J329" s="77"/>
      <c r="L329" s="74"/>
      <c r="M329" s="75"/>
      <c r="N329" s="75"/>
      <c r="O329" s="75">
        <v>77545</v>
      </c>
      <c r="P329" s="75"/>
      <c r="Q329" s="75"/>
      <c r="R329" s="75"/>
      <c r="S329" s="75"/>
      <c r="T329" s="77"/>
      <c r="V329" s="74"/>
      <c r="W329" s="75"/>
      <c r="X329" s="75"/>
      <c r="Y329" s="75">
        <v>76085</v>
      </c>
      <c r="Z329" s="75"/>
      <c r="AA329" s="75"/>
      <c r="AB329" s="75"/>
      <c r="AC329" s="75">
        <v>15638</v>
      </c>
      <c r="AD329" s="77"/>
    </row>
    <row r="330" spans="2:30">
      <c r="B330" s="74"/>
      <c r="C330" s="75"/>
      <c r="D330" s="75"/>
      <c r="E330" s="75">
        <v>76104</v>
      </c>
      <c r="F330" s="75"/>
      <c r="G330" s="75"/>
      <c r="H330" s="75"/>
      <c r="I330" s="75">
        <v>15647</v>
      </c>
      <c r="J330" s="77"/>
      <c r="L330" s="74"/>
      <c r="M330" s="75"/>
      <c r="N330" s="75"/>
      <c r="O330" s="75">
        <v>77546</v>
      </c>
      <c r="P330" s="75"/>
      <c r="Q330" s="75"/>
      <c r="R330" s="75"/>
      <c r="S330" s="75"/>
      <c r="T330" s="77"/>
      <c r="V330" s="74"/>
      <c r="W330" s="75"/>
      <c r="X330" s="75"/>
      <c r="Y330" s="75">
        <v>76086</v>
      </c>
      <c r="Z330" s="75"/>
      <c r="AA330" s="75"/>
      <c r="AB330" s="75"/>
      <c r="AC330" s="75">
        <v>15639</v>
      </c>
      <c r="AD330" s="77"/>
    </row>
    <row r="331" spans="2:30">
      <c r="B331" s="74"/>
      <c r="C331" s="75"/>
      <c r="D331" s="75"/>
      <c r="E331" s="75">
        <v>76105</v>
      </c>
      <c r="F331" s="75"/>
      <c r="G331" s="75"/>
      <c r="H331" s="75"/>
      <c r="I331" s="75">
        <v>15650</v>
      </c>
      <c r="J331" s="77"/>
      <c r="L331" s="74"/>
      <c r="M331" s="75"/>
      <c r="N331" s="75"/>
      <c r="O331" s="75">
        <v>77547</v>
      </c>
      <c r="P331" s="75"/>
      <c r="Q331" s="75"/>
      <c r="R331" s="75"/>
      <c r="S331" s="75"/>
      <c r="T331" s="77"/>
      <c r="V331" s="74"/>
      <c r="W331" s="75"/>
      <c r="X331" s="75"/>
      <c r="Y331" s="75">
        <v>76087</v>
      </c>
      <c r="Z331" s="75"/>
      <c r="AA331" s="75"/>
      <c r="AB331" s="75"/>
      <c r="AC331" s="75">
        <v>15640</v>
      </c>
      <c r="AD331" s="77"/>
    </row>
    <row r="332" spans="2:30">
      <c r="B332" s="74"/>
      <c r="C332" s="75"/>
      <c r="D332" s="75"/>
      <c r="E332" s="75">
        <v>76106</v>
      </c>
      <c r="F332" s="75"/>
      <c r="G332" s="75"/>
      <c r="H332" s="75"/>
      <c r="I332" s="75">
        <v>15655</v>
      </c>
      <c r="J332" s="77"/>
      <c r="L332" s="74"/>
      <c r="M332" s="75"/>
      <c r="N332" s="75"/>
      <c r="O332" s="75">
        <v>77549</v>
      </c>
      <c r="P332" s="75"/>
      <c r="Q332" s="75"/>
      <c r="R332" s="75"/>
      <c r="S332" s="75"/>
      <c r="T332" s="77"/>
      <c r="V332" s="74"/>
      <c r="W332" s="75"/>
      <c r="X332" s="75"/>
      <c r="Y332" s="75">
        <v>76088</v>
      </c>
      <c r="Z332" s="75"/>
      <c r="AA332" s="75"/>
      <c r="AB332" s="75"/>
      <c r="AC332" s="75">
        <v>15641</v>
      </c>
      <c r="AD332" s="77"/>
    </row>
    <row r="333" spans="2:30">
      <c r="B333" s="74"/>
      <c r="C333" s="75"/>
      <c r="D333" s="75"/>
      <c r="E333" s="75">
        <v>76107</v>
      </c>
      <c r="F333" s="75"/>
      <c r="G333" s="75"/>
      <c r="H333" s="75"/>
      <c r="I333" s="75">
        <v>15656</v>
      </c>
      <c r="J333" s="77"/>
      <c r="L333" s="74"/>
      <c r="M333" s="75"/>
      <c r="N333" s="75"/>
      <c r="O333" s="75">
        <v>77550</v>
      </c>
      <c r="P333" s="75"/>
      <c r="Q333" s="75"/>
      <c r="R333" s="75"/>
      <c r="S333" s="75"/>
      <c r="T333" s="77"/>
      <c r="V333" s="74"/>
      <c r="W333" s="75"/>
      <c r="X333" s="75"/>
      <c r="Y333" s="75">
        <v>76092</v>
      </c>
      <c r="Z333" s="75"/>
      <c r="AA333" s="75"/>
      <c r="AB333" s="75"/>
      <c r="AC333" s="75">
        <v>15642</v>
      </c>
      <c r="AD333" s="77"/>
    </row>
    <row r="334" spans="2:30">
      <c r="B334" s="74"/>
      <c r="C334" s="75"/>
      <c r="D334" s="75"/>
      <c r="E334" s="75">
        <v>76108</v>
      </c>
      <c r="F334" s="75"/>
      <c r="G334" s="75"/>
      <c r="H334" s="75"/>
      <c r="I334" s="75">
        <v>15658</v>
      </c>
      <c r="J334" s="77"/>
      <c r="L334" s="74"/>
      <c r="M334" s="75"/>
      <c r="N334" s="75"/>
      <c r="O334" s="75">
        <v>77551</v>
      </c>
      <c r="P334" s="75"/>
      <c r="Q334" s="75"/>
      <c r="R334" s="75"/>
      <c r="S334" s="75"/>
      <c r="T334" s="77"/>
      <c r="V334" s="74"/>
      <c r="W334" s="75"/>
      <c r="X334" s="75"/>
      <c r="Y334" s="75">
        <v>76093</v>
      </c>
      <c r="Z334" s="75"/>
      <c r="AA334" s="75"/>
      <c r="AB334" s="75"/>
      <c r="AC334" s="75">
        <v>15644</v>
      </c>
      <c r="AD334" s="77"/>
    </row>
    <row r="335" spans="2:30">
      <c r="B335" s="74"/>
      <c r="C335" s="75"/>
      <c r="D335" s="75"/>
      <c r="E335" s="75">
        <v>76109</v>
      </c>
      <c r="F335" s="75"/>
      <c r="G335" s="75"/>
      <c r="H335" s="75"/>
      <c r="I335" s="75">
        <v>15660</v>
      </c>
      <c r="J335" s="77"/>
      <c r="L335" s="74"/>
      <c r="M335" s="75"/>
      <c r="N335" s="75"/>
      <c r="O335" s="75">
        <v>77552</v>
      </c>
      <c r="P335" s="75"/>
      <c r="Q335" s="75"/>
      <c r="R335" s="75"/>
      <c r="S335" s="75"/>
      <c r="T335" s="77"/>
      <c r="V335" s="74"/>
      <c r="W335" s="75"/>
      <c r="X335" s="75"/>
      <c r="Y335" s="75">
        <v>76094</v>
      </c>
      <c r="Z335" s="75"/>
      <c r="AA335" s="75"/>
      <c r="AB335" s="75"/>
      <c r="AC335" s="75">
        <v>15646</v>
      </c>
      <c r="AD335" s="77"/>
    </row>
    <row r="336" spans="2:30">
      <c r="B336" s="74"/>
      <c r="C336" s="75"/>
      <c r="D336" s="75"/>
      <c r="E336" s="75">
        <v>76110</v>
      </c>
      <c r="F336" s="75"/>
      <c r="G336" s="75"/>
      <c r="H336" s="75"/>
      <c r="I336" s="75">
        <v>15661</v>
      </c>
      <c r="J336" s="77"/>
      <c r="L336" s="74"/>
      <c r="M336" s="75"/>
      <c r="N336" s="75"/>
      <c r="O336" s="75">
        <v>77553</v>
      </c>
      <c r="P336" s="75"/>
      <c r="Q336" s="75"/>
      <c r="R336" s="75"/>
      <c r="S336" s="75"/>
      <c r="T336" s="77"/>
      <c r="V336" s="74"/>
      <c r="W336" s="75"/>
      <c r="X336" s="75"/>
      <c r="Y336" s="75">
        <v>76095</v>
      </c>
      <c r="Z336" s="75"/>
      <c r="AA336" s="75"/>
      <c r="AB336" s="75"/>
      <c r="AC336" s="75">
        <v>15647</v>
      </c>
      <c r="AD336" s="77"/>
    </row>
    <row r="337" spans="2:30">
      <c r="B337" s="74"/>
      <c r="C337" s="75"/>
      <c r="D337" s="75"/>
      <c r="E337" s="75">
        <v>76111</v>
      </c>
      <c r="F337" s="75"/>
      <c r="G337" s="75"/>
      <c r="H337" s="75"/>
      <c r="I337" s="75">
        <v>15662</v>
      </c>
      <c r="J337" s="77"/>
      <c r="L337" s="74"/>
      <c r="M337" s="75"/>
      <c r="N337" s="75"/>
      <c r="O337" s="75">
        <v>77554</v>
      </c>
      <c r="P337" s="75"/>
      <c r="Q337" s="75"/>
      <c r="R337" s="75"/>
      <c r="S337" s="75"/>
      <c r="T337" s="77"/>
      <c r="V337" s="74"/>
      <c r="W337" s="75"/>
      <c r="X337" s="75"/>
      <c r="Y337" s="75">
        <v>76096</v>
      </c>
      <c r="Z337" s="75"/>
      <c r="AA337" s="75"/>
      <c r="AB337" s="75"/>
      <c r="AC337" s="75">
        <v>15650</v>
      </c>
      <c r="AD337" s="77"/>
    </row>
    <row r="338" spans="2:30">
      <c r="B338" s="74"/>
      <c r="C338" s="75"/>
      <c r="D338" s="75"/>
      <c r="E338" s="75">
        <v>76112</v>
      </c>
      <c r="F338" s="75"/>
      <c r="G338" s="75"/>
      <c r="H338" s="75"/>
      <c r="I338" s="75">
        <v>15663</v>
      </c>
      <c r="J338" s="77"/>
      <c r="L338" s="74"/>
      <c r="M338" s="75"/>
      <c r="N338" s="75"/>
      <c r="O338" s="75">
        <v>77555</v>
      </c>
      <c r="P338" s="75"/>
      <c r="Q338" s="75"/>
      <c r="R338" s="75"/>
      <c r="S338" s="75"/>
      <c r="T338" s="77"/>
      <c r="V338" s="74"/>
      <c r="W338" s="75"/>
      <c r="X338" s="75"/>
      <c r="Y338" s="75">
        <v>76097</v>
      </c>
      <c r="Z338" s="75"/>
      <c r="AA338" s="75"/>
      <c r="AB338" s="75"/>
      <c r="AC338" s="75">
        <v>15655</v>
      </c>
      <c r="AD338" s="77"/>
    </row>
    <row r="339" spans="2:30">
      <c r="B339" s="74"/>
      <c r="C339" s="75"/>
      <c r="D339" s="75"/>
      <c r="E339" s="75">
        <v>76113</v>
      </c>
      <c r="F339" s="75"/>
      <c r="G339" s="75"/>
      <c r="H339" s="75"/>
      <c r="I339" s="75">
        <v>15664</v>
      </c>
      <c r="J339" s="77"/>
      <c r="L339" s="74"/>
      <c r="M339" s="75"/>
      <c r="N339" s="75"/>
      <c r="O339" s="75">
        <v>77560</v>
      </c>
      <c r="P339" s="75"/>
      <c r="Q339" s="75"/>
      <c r="R339" s="75"/>
      <c r="S339" s="75"/>
      <c r="T339" s="77"/>
      <c r="V339" s="74"/>
      <c r="W339" s="75"/>
      <c r="X339" s="75"/>
      <c r="Y339" s="75">
        <v>76098</v>
      </c>
      <c r="Z339" s="75"/>
      <c r="AA339" s="75"/>
      <c r="AB339" s="75"/>
      <c r="AC339" s="75">
        <v>15656</v>
      </c>
      <c r="AD339" s="77"/>
    </row>
    <row r="340" spans="2:30">
      <c r="B340" s="74"/>
      <c r="C340" s="75"/>
      <c r="D340" s="75"/>
      <c r="E340" s="75">
        <v>76114</v>
      </c>
      <c r="F340" s="75"/>
      <c r="G340" s="75"/>
      <c r="H340" s="75"/>
      <c r="I340" s="75">
        <v>15665</v>
      </c>
      <c r="J340" s="77"/>
      <c r="L340" s="74"/>
      <c r="M340" s="75"/>
      <c r="N340" s="75"/>
      <c r="O340" s="75">
        <v>77561</v>
      </c>
      <c r="P340" s="75"/>
      <c r="Q340" s="75"/>
      <c r="R340" s="75"/>
      <c r="S340" s="75"/>
      <c r="T340" s="77"/>
      <c r="V340" s="74"/>
      <c r="W340" s="75"/>
      <c r="X340" s="75"/>
      <c r="Y340" s="75">
        <v>76099</v>
      </c>
      <c r="Z340" s="75"/>
      <c r="AA340" s="75"/>
      <c r="AB340" s="75"/>
      <c r="AC340" s="75">
        <v>15658</v>
      </c>
      <c r="AD340" s="77"/>
    </row>
    <row r="341" spans="2:30">
      <c r="B341" s="74"/>
      <c r="C341" s="75"/>
      <c r="D341" s="75"/>
      <c r="E341" s="75">
        <v>76115</v>
      </c>
      <c r="F341" s="75"/>
      <c r="G341" s="75"/>
      <c r="H341" s="75"/>
      <c r="I341" s="75">
        <v>15666</v>
      </c>
      <c r="J341" s="77"/>
      <c r="L341" s="74"/>
      <c r="M341" s="75"/>
      <c r="N341" s="75"/>
      <c r="O341" s="75">
        <v>77562</v>
      </c>
      <c r="P341" s="75"/>
      <c r="Q341" s="75"/>
      <c r="R341" s="75"/>
      <c r="S341" s="75"/>
      <c r="T341" s="77"/>
      <c r="V341" s="74"/>
      <c r="W341" s="75"/>
      <c r="X341" s="75"/>
      <c r="Y341" s="75">
        <v>76101</v>
      </c>
      <c r="Z341" s="75"/>
      <c r="AA341" s="75"/>
      <c r="AB341" s="75"/>
      <c r="AC341" s="75">
        <v>15660</v>
      </c>
      <c r="AD341" s="77"/>
    </row>
    <row r="342" spans="2:30">
      <c r="B342" s="74"/>
      <c r="C342" s="75"/>
      <c r="D342" s="75"/>
      <c r="E342" s="75">
        <v>76116</v>
      </c>
      <c r="F342" s="75"/>
      <c r="G342" s="75"/>
      <c r="H342" s="75"/>
      <c r="I342" s="75">
        <v>15668</v>
      </c>
      <c r="J342" s="77"/>
      <c r="L342" s="74"/>
      <c r="M342" s="75"/>
      <c r="N342" s="75"/>
      <c r="O342" s="75">
        <v>77563</v>
      </c>
      <c r="P342" s="75"/>
      <c r="Q342" s="75"/>
      <c r="R342" s="75"/>
      <c r="S342" s="75"/>
      <c r="T342" s="77"/>
      <c r="V342" s="74"/>
      <c r="W342" s="75"/>
      <c r="X342" s="75"/>
      <c r="Y342" s="75">
        <v>76102</v>
      </c>
      <c r="Z342" s="75"/>
      <c r="AA342" s="75"/>
      <c r="AB342" s="75"/>
      <c r="AC342" s="75">
        <v>15661</v>
      </c>
      <c r="AD342" s="77"/>
    </row>
    <row r="343" spans="2:30">
      <c r="B343" s="74"/>
      <c r="C343" s="75"/>
      <c r="D343" s="75"/>
      <c r="E343" s="75">
        <v>76117</v>
      </c>
      <c r="F343" s="75"/>
      <c r="G343" s="75"/>
      <c r="H343" s="75"/>
      <c r="I343" s="75">
        <v>15670</v>
      </c>
      <c r="J343" s="77"/>
      <c r="L343" s="74"/>
      <c r="M343" s="75"/>
      <c r="N343" s="75"/>
      <c r="O343" s="75">
        <v>77564</v>
      </c>
      <c r="P343" s="75"/>
      <c r="Q343" s="75"/>
      <c r="R343" s="75"/>
      <c r="S343" s="75"/>
      <c r="T343" s="77"/>
      <c r="V343" s="74"/>
      <c r="W343" s="75"/>
      <c r="X343" s="75"/>
      <c r="Y343" s="75">
        <v>76103</v>
      </c>
      <c r="Z343" s="75"/>
      <c r="AA343" s="75"/>
      <c r="AB343" s="75"/>
      <c r="AC343" s="75">
        <v>15662</v>
      </c>
      <c r="AD343" s="77"/>
    </row>
    <row r="344" spans="2:30">
      <c r="B344" s="74"/>
      <c r="C344" s="75"/>
      <c r="D344" s="75"/>
      <c r="E344" s="75">
        <v>76118</v>
      </c>
      <c r="F344" s="75"/>
      <c r="G344" s="75"/>
      <c r="H344" s="75"/>
      <c r="I344" s="75">
        <v>15671</v>
      </c>
      <c r="J344" s="77"/>
      <c r="L344" s="74"/>
      <c r="M344" s="75"/>
      <c r="N344" s="75"/>
      <c r="O344" s="75">
        <v>77565</v>
      </c>
      <c r="P344" s="75"/>
      <c r="Q344" s="75"/>
      <c r="R344" s="75"/>
      <c r="S344" s="75"/>
      <c r="T344" s="77"/>
      <c r="V344" s="74"/>
      <c r="W344" s="75"/>
      <c r="X344" s="75"/>
      <c r="Y344" s="75">
        <v>76104</v>
      </c>
      <c r="Z344" s="75"/>
      <c r="AA344" s="75"/>
      <c r="AB344" s="75"/>
      <c r="AC344" s="75">
        <v>15663</v>
      </c>
      <c r="AD344" s="77"/>
    </row>
    <row r="345" spans="2:30">
      <c r="B345" s="74"/>
      <c r="C345" s="75"/>
      <c r="D345" s="75"/>
      <c r="E345" s="75">
        <v>76119</v>
      </c>
      <c r="F345" s="75"/>
      <c r="G345" s="75"/>
      <c r="H345" s="75"/>
      <c r="I345" s="75">
        <v>15672</v>
      </c>
      <c r="J345" s="77"/>
      <c r="L345" s="74"/>
      <c r="M345" s="75"/>
      <c r="N345" s="75"/>
      <c r="O345" s="75">
        <v>77566</v>
      </c>
      <c r="P345" s="75"/>
      <c r="Q345" s="75"/>
      <c r="R345" s="75"/>
      <c r="S345" s="75"/>
      <c r="T345" s="77"/>
      <c r="V345" s="74"/>
      <c r="W345" s="75"/>
      <c r="X345" s="75"/>
      <c r="Y345" s="75">
        <v>76105</v>
      </c>
      <c r="Z345" s="75"/>
      <c r="AA345" s="75"/>
      <c r="AB345" s="75"/>
      <c r="AC345" s="75">
        <v>15664</v>
      </c>
      <c r="AD345" s="77"/>
    </row>
    <row r="346" spans="2:30">
      <c r="B346" s="74"/>
      <c r="C346" s="75"/>
      <c r="D346" s="75"/>
      <c r="E346" s="75">
        <v>76120</v>
      </c>
      <c r="F346" s="75"/>
      <c r="G346" s="75"/>
      <c r="H346" s="75"/>
      <c r="I346" s="75">
        <v>15673</v>
      </c>
      <c r="J346" s="77"/>
      <c r="L346" s="74"/>
      <c r="M346" s="75"/>
      <c r="N346" s="75"/>
      <c r="O346" s="75">
        <v>77568</v>
      </c>
      <c r="P346" s="75"/>
      <c r="Q346" s="75"/>
      <c r="R346" s="75"/>
      <c r="S346" s="75"/>
      <c r="T346" s="77"/>
      <c r="V346" s="74"/>
      <c r="W346" s="75"/>
      <c r="X346" s="75"/>
      <c r="Y346" s="75">
        <v>76106</v>
      </c>
      <c r="Z346" s="75"/>
      <c r="AA346" s="75"/>
      <c r="AB346" s="75"/>
      <c r="AC346" s="75">
        <v>15665</v>
      </c>
      <c r="AD346" s="77"/>
    </row>
    <row r="347" spans="2:30">
      <c r="B347" s="74"/>
      <c r="C347" s="75"/>
      <c r="D347" s="75"/>
      <c r="E347" s="75">
        <v>76121</v>
      </c>
      <c r="F347" s="75"/>
      <c r="G347" s="75"/>
      <c r="H347" s="75"/>
      <c r="I347" s="75">
        <v>15674</v>
      </c>
      <c r="J347" s="77"/>
      <c r="L347" s="74"/>
      <c r="M347" s="75"/>
      <c r="N347" s="75"/>
      <c r="O347" s="75">
        <v>77571</v>
      </c>
      <c r="P347" s="75"/>
      <c r="Q347" s="75"/>
      <c r="R347" s="75"/>
      <c r="S347" s="75"/>
      <c r="T347" s="77"/>
      <c r="V347" s="74"/>
      <c r="W347" s="75"/>
      <c r="X347" s="75"/>
      <c r="Y347" s="75">
        <v>76107</v>
      </c>
      <c r="Z347" s="75"/>
      <c r="AA347" s="75"/>
      <c r="AB347" s="75"/>
      <c r="AC347" s="75">
        <v>15666</v>
      </c>
      <c r="AD347" s="77"/>
    </row>
    <row r="348" spans="2:30">
      <c r="B348" s="74"/>
      <c r="C348" s="75"/>
      <c r="D348" s="75"/>
      <c r="E348" s="75">
        <v>76122</v>
      </c>
      <c r="F348" s="75"/>
      <c r="G348" s="75"/>
      <c r="H348" s="75"/>
      <c r="I348" s="75">
        <v>15675</v>
      </c>
      <c r="J348" s="77"/>
      <c r="L348" s="74"/>
      <c r="M348" s="75"/>
      <c r="N348" s="75"/>
      <c r="O348" s="75">
        <v>77572</v>
      </c>
      <c r="P348" s="75"/>
      <c r="Q348" s="75"/>
      <c r="R348" s="75"/>
      <c r="S348" s="75"/>
      <c r="T348" s="77"/>
      <c r="V348" s="74"/>
      <c r="W348" s="75"/>
      <c r="X348" s="75"/>
      <c r="Y348" s="75">
        <v>76108</v>
      </c>
      <c r="Z348" s="75"/>
      <c r="AA348" s="75"/>
      <c r="AB348" s="75"/>
      <c r="AC348" s="75">
        <v>15668</v>
      </c>
      <c r="AD348" s="77"/>
    </row>
    <row r="349" spans="2:30">
      <c r="B349" s="74"/>
      <c r="C349" s="75"/>
      <c r="D349" s="75"/>
      <c r="E349" s="75">
        <v>76123</v>
      </c>
      <c r="F349" s="75"/>
      <c r="G349" s="75"/>
      <c r="H349" s="75"/>
      <c r="I349" s="75">
        <v>15676</v>
      </c>
      <c r="J349" s="77"/>
      <c r="L349" s="74"/>
      <c r="M349" s="75"/>
      <c r="N349" s="75"/>
      <c r="O349" s="75">
        <v>77573</v>
      </c>
      <c r="P349" s="75"/>
      <c r="Q349" s="75"/>
      <c r="R349" s="75"/>
      <c r="S349" s="75"/>
      <c r="T349" s="77"/>
      <c r="V349" s="74"/>
      <c r="W349" s="75"/>
      <c r="X349" s="75"/>
      <c r="Y349" s="75">
        <v>76109</v>
      </c>
      <c r="Z349" s="75"/>
      <c r="AA349" s="75"/>
      <c r="AB349" s="75"/>
      <c r="AC349" s="75">
        <v>15670</v>
      </c>
      <c r="AD349" s="77"/>
    </row>
    <row r="350" spans="2:30">
      <c r="B350" s="74"/>
      <c r="C350" s="75"/>
      <c r="D350" s="75"/>
      <c r="E350" s="75">
        <v>76124</v>
      </c>
      <c r="F350" s="75"/>
      <c r="G350" s="75"/>
      <c r="H350" s="75"/>
      <c r="I350" s="75">
        <v>15677</v>
      </c>
      <c r="J350" s="77"/>
      <c r="L350" s="74"/>
      <c r="M350" s="75"/>
      <c r="N350" s="75"/>
      <c r="O350" s="75">
        <v>77574</v>
      </c>
      <c r="P350" s="75"/>
      <c r="Q350" s="75"/>
      <c r="R350" s="75"/>
      <c r="S350" s="75"/>
      <c r="T350" s="77"/>
      <c r="V350" s="74"/>
      <c r="W350" s="75"/>
      <c r="X350" s="75"/>
      <c r="Y350" s="75">
        <v>76110</v>
      </c>
      <c r="Z350" s="75"/>
      <c r="AA350" s="75"/>
      <c r="AB350" s="75"/>
      <c r="AC350" s="75">
        <v>15671</v>
      </c>
      <c r="AD350" s="77"/>
    </row>
    <row r="351" spans="2:30">
      <c r="B351" s="74"/>
      <c r="C351" s="75"/>
      <c r="D351" s="75"/>
      <c r="E351" s="75">
        <v>76126</v>
      </c>
      <c r="F351" s="75"/>
      <c r="G351" s="75"/>
      <c r="H351" s="75"/>
      <c r="I351" s="75">
        <v>15678</v>
      </c>
      <c r="J351" s="77"/>
      <c r="L351" s="74"/>
      <c r="M351" s="75"/>
      <c r="N351" s="75"/>
      <c r="O351" s="75">
        <v>77575</v>
      </c>
      <c r="P351" s="75"/>
      <c r="Q351" s="75"/>
      <c r="R351" s="75"/>
      <c r="S351" s="75"/>
      <c r="T351" s="77"/>
      <c r="V351" s="74"/>
      <c r="W351" s="75"/>
      <c r="X351" s="75"/>
      <c r="Y351" s="75">
        <v>76111</v>
      </c>
      <c r="Z351" s="75"/>
      <c r="AA351" s="75"/>
      <c r="AB351" s="75"/>
      <c r="AC351" s="75">
        <v>15672</v>
      </c>
      <c r="AD351" s="77"/>
    </row>
    <row r="352" spans="2:30">
      <c r="B352" s="74"/>
      <c r="C352" s="75"/>
      <c r="D352" s="75"/>
      <c r="E352" s="75">
        <v>76127</v>
      </c>
      <c r="F352" s="75"/>
      <c r="G352" s="75"/>
      <c r="H352" s="75"/>
      <c r="I352" s="75">
        <v>15679</v>
      </c>
      <c r="J352" s="77"/>
      <c r="L352" s="74"/>
      <c r="M352" s="75"/>
      <c r="N352" s="75"/>
      <c r="O352" s="75">
        <v>77577</v>
      </c>
      <c r="P352" s="75"/>
      <c r="Q352" s="75"/>
      <c r="R352" s="75"/>
      <c r="S352" s="75"/>
      <c r="T352" s="77"/>
      <c r="V352" s="74"/>
      <c r="W352" s="75"/>
      <c r="X352" s="75"/>
      <c r="Y352" s="75">
        <v>76112</v>
      </c>
      <c r="Z352" s="75"/>
      <c r="AA352" s="75"/>
      <c r="AB352" s="75"/>
      <c r="AC352" s="75">
        <v>15673</v>
      </c>
      <c r="AD352" s="77"/>
    </row>
    <row r="353" spans="2:30">
      <c r="B353" s="74"/>
      <c r="C353" s="75"/>
      <c r="D353" s="75"/>
      <c r="E353" s="75">
        <v>76129</v>
      </c>
      <c r="F353" s="75"/>
      <c r="G353" s="75"/>
      <c r="H353" s="75"/>
      <c r="I353" s="75">
        <v>15680</v>
      </c>
      <c r="J353" s="77"/>
      <c r="L353" s="74"/>
      <c r="M353" s="75"/>
      <c r="N353" s="75"/>
      <c r="O353" s="75">
        <v>77578</v>
      </c>
      <c r="P353" s="75"/>
      <c r="Q353" s="75"/>
      <c r="R353" s="75"/>
      <c r="S353" s="75"/>
      <c r="T353" s="77"/>
      <c r="V353" s="74"/>
      <c r="W353" s="75"/>
      <c r="X353" s="75"/>
      <c r="Y353" s="75">
        <v>76113</v>
      </c>
      <c r="Z353" s="75"/>
      <c r="AA353" s="75"/>
      <c r="AB353" s="75"/>
      <c r="AC353" s="75">
        <v>15674</v>
      </c>
      <c r="AD353" s="77"/>
    </row>
    <row r="354" spans="2:30">
      <c r="B354" s="74"/>
      <c r="C354" s="75"/>
      <c r="D354" s="75"/>
      <c r="E354" s="75">
        <v>76130</v>
      </c>
      <c r="F354" s="75"/>
      <c r="G354" s="75"/>
      <c r="H354" s="75"/>
      <c r="I354" s="75">
        <v>15682</v>
      </c>
      <c r="J354" s="77"/>
      <c r="L354" s="74"/>
      <c r="M354" s="75"/>
      <c r="N354" s="75"/>
      <c r="O354" s="75">
        <v>77580</v>
      </c>
      <c r="P354" s="75"/>
      <c r="Q354" s="75"/>
      <c r="R354" s="75"/>
      <c r="S354" s="75"/>
      <c r="T354" s="77"/>
      <c r="V354" s="74"/>
      <c r="W354" s="75"/>
      <c r="X354" s="75"/>
      <c r="Y354" s="75">
        <v>76114</v>
      </c>
      <c r="Z354" s="75"/>
      <c r="AA354" s="75"/>
      <c r="AB354" s="75"/>
      <c r="AC354" s="75">
        <v>15675</v>
      </c>
      <c r="AD354" s="77"/>
    </row>
    <row r="355" spans="2:30">
      <c r="B355" s="74"/>
      <c r="C355" s="75"/>
      <c r="D355" s="75"/>
      <c r="E355" s="75">
        <v>76131</v>
      </c>
      <c r="F355" s="75"/>
      <c r="G355" s="75"/>
      <c r="H355" s="75"/>
      <c r="I355" s="75">
        <v>15683</v>
      </c>
      <c r="J355" s="77"/>
      <c r="L355" s="74"/>
      <c r="M355" s="75"/>
      <c r="N355" s="75"/>
      <c r="O355" s="75">
        <v>77581</v>
      </c>
      <c r="P355" s="75"/>
      <c r="Q355" s="75"/>
      <c r="R355" s="75"/>
      <c r="S355" s="75"/>
      <c r="T355" s="77"/>
      <c r="V355" s="74"/>
      <c r="W355" s="75"/>
      <c r="X355" s="75"/>
      <c r="Y355" s="75">
        <v>76115</v>
      </c>
      <c r="Z355" s="75"/>
      <c r="AA355" s="75"/>
      <c r="AB355" s="75"/>
      <c r="AC355" s="75">
        <v>15676</v>
      </c>
      <c r="AD355" s="77"/>
    </row>
    <row r="356" spans="2:30">
      <c r="B356" s="74"/>
      <c r="C356" s="75"/>
      <c r="D356" s="75"/>
      <c r="E356" s="75">
        <v>76132</v>
      </c>
      <c r="F356" s="75"/>
      <c r="G356" s="75"/>
      <c r="H356" s="75"/>
      <c r="I356" s="75">
        <v>15684</v>
      </c>
      <c r="J356" s="77"/>
      <c r="L356" s="74"/>
      <c r="M356" s="75"/>
      <c r="N356" s="75"/>
      <c r="O356" s="75">
        <v>77582</v>
      </c>
      <c r="P356" s="75"/>
      <c r="Q356" s="75"/>
      <c r="R356" s="75"/>
      <c r="S356" s="75"/>
      <c r="T356" s="77"/>
      <c r="V356" s="74"/>
      <c r="W356" s="75"/>
      <c r="X356" s="75"/>
      <c r="Y356" s="75">
        <v>76116</v>
      </c>
      <c r="Z356" s="75"/>
      <c r="AA356" s="75"/>
      <c r="AB356" s="75"/>
      <c r="AC356" s="75">
        <v>15677</v>
      </c>
      <c r="AD356" s="77"/>
    </row>
    <row r="357" spans="2:30">
      <c r="B357" s="74"/>
      <c r="C357" s="75"/>
      <c r="D357" s="75"/>
      <c r="E357" s="75">
        <v>76133</v>
      </c>
      <c r="F357" s="75"/>
      <c r="G357" s="75"/>
      <c r="H357" s="75"/>
      <c r="I357" s="75">
        <v>15685</v>
      </c>
      <c r="J357" s="77"/>
      <c r="L357" s="74"/>
      <c r="M357" s="75"/>
      <c r="N357" s="75"/>
      <c r="O357" s="75">
        <v>77583</v>
      </c>
      <c r="P357" s="75"/>
      <c r="Q357" s="75"/>
      <c r="R357" s="75"/>
      <c r="S357" s="75"/>
      <c r="T357" s="77"/>
      <c r="V357" s="74"/>
      <c r="W357" s="75"/>
      <c r="X357" s="75"/>
      <c r="Y357" s="75">
        <v>76117</v>
      </c>
      <c r="Z357" s="75"/>
      <c r="AA357" s="75"/>
      <c r="AB357" s="75"/>
      <c r="AC357" s="75">
        <v>15678</v>
      </c>
      <c r="AD357" s="77"/>
    </row>
    <row r="358" spans="2:30">
      <c r="B358" s="74"/>
      <c r="C358" s="75"/>
      <c r="D358" s="75"/>
      <c r="E358" s="75">
        <v>76134</v>
      </c>
      <c r="F358" s="75"/>
      <c r="G358" s="75"/>
      <c r="H358" s="75"/>
      <c r="I358" s="75">
        <v>15686</v>
      </c>
      <c r="J358" s="77"/>
      <c r="L358" s="74"/>
      <c r="M358" s="75"/>
      <c r="N358" s="75"/>
      <c r="O358" s="75">
        <v>77584</v>
      </c>
      <c r="P358" s="75"/>
      <c r="Q358" s="75"/>
      <c r="R358" s="75"/>
      <c r="S358" s="75"/>
      <c r="T358" s="77"/>
      <c r="V358" s="74"/>
      <c r="W358" s="75"/>
      <c r="X358" s="75"/>
      <c r="Y358" s="75">
        <v>76118</v>
      </c>
      <c r="Z358" s="75"/>
      <c r="AA358" s="75"/>
      <c r="AB358" s="75"/>
      <c r="AC358" s="75">
        <v>15679</v>
      </c>
      <c r="AD358" s="77"/>
    </row>
    <row r="359" spans="2:30">
      <c r="B359" s="74"/>
      <c r="C359" s="75"/>
      <c r="D359" s="75"/>
      <c r="E359" s="75">
        <v>76135</v>
      </c>
      <c r="F359" s="75"/>
      <c r="G359" s="75"/>
      <c r="H359" s="75"/>
      <c r="I359" s="75">
        <v>15687</v>
      </c>
      <c r="J359" s="77"/>
      <c r="L359" s="74"/>
      <c r="M359" s="75"/>
      <c r="N359" s="75"/>
      <c r="O359" s="75">
        <v>77586</v>
      </c>
      <c r="P359" s="75"/>
      <c r="Q359" s="75"/>
      <c r="R359" s="75"/>
      <c r="S359" s="75"/>
      <c r="T359" s="77"/>
      <c r="V359" s="74"/>
      <c r="W359" s="75"/>
      <c r="X359" s="75"/>
      <c r="Y359" s="75">
        <v>76119</v>
      </c>
      <c r="Z359" s="75"/>
      <c r="AA359" s="75"/>
      <c r="AB359" s="75"/>
      <c r="AC359" s="75">
        <v>15680</v>
      </c>
      <c r="AD359" s="77"/>
    </row>
    <row r="360" spans="2:30">
      <c r="B360" s="74"/>
      <c r="C360" s="75"/>
      <c r="D360" s="75"/>
      <c r="E360" s="75">
        <v>76136</v>
      </c>
      <c r="F360" s="75"/>
      <c r="G360" s="75"/>
      <c r="H360" s="75"/>
      <c r="I360" s="75">
        <v>15688</v>
      </c>
      <c r="J360" s="77"/>
      <c r="L360" s="74"/>
      <c r="M360" s="75"/>
      <c r="N360" s="75"/>
      <c r="O360" s="75">
        <v>77587</v>
      </c>
      <c r="P360" s="75"/>
      <c r="Q360" s="75"/>
      <c r="R360" s="75"/>
      <c r="S360" s="75"/>
      <c r="T360" s="77"/>
      <c r="V360" s="74"/>
      <c r="W360" s="75"/>
      <c r="X360" s="75"/>
      <c r="Y360" s="75">
        <v>76120</v>
      </c>
      <c r="Z360" s="75"/>
      <c r="AA360" s="75"/>
      <c r="AB360" s="75"/>
      <c r="AC360" s="75">
        <v>15681</v>
      </c>
      <c r="AD360" s="77"/>
    </row>
    <row r="361" spans="2:30">
      <c r="B361" s="74"/>
      <c r="C361" s="75"/>
      <c r="D361" s="75"/>
      <c r="E361" s="75">
        <v>76137</v>
      </c>
      <c r="F361" s="75"/>
      <c r="G361" s="75"/>
      <c r="H361" s="75"/>
      <c r="I361" s="75">
        <v>15689</v>
      </c>
      <c r="J361" s="77"/>
      <c r="L361" s="74"/>
      <c r="M361" s="75"/>
      <c r="N361" s="75"/>
      <c r="O361" s="75">
        <v>77588</v>
      </c>
      <c r="P361" s="75"/>
      <c r="Q361" s="75"/>
      <c r="R361" s="75"/>
      <c r="S361" s="75"/>
      <c r="T361" s="77"/>
      <c r="V361" s="74"/>
      <c r="W361" s="75"/>
      <c r="X361" s="75"/>
      <c r="Y361" s="75">
        <v>76121</v>
      </c>
      <c r="Z361" s="75"/>
      <c r="AA361" s="75"/>
      <c r="AB361" s="75"/>
      <c r="AC361" s="75">
        <v>15682</v>
      </c>
      <c r="AD361" s="77"/>
    </row>
    <row r="362" spans="2:30">
      <c r="B362" s="74"/>
      <c r="C362" s="75"/>
      <c r="D362" s="75"/>
      <c r="E362" s="75">
        <v>76140</v>
      </c>
      <c r="F362" s="75"/>
      <c r="G362" s="75"/>
      <c r="H362" s="75"/>
      <c r="I362" s="75">
        <v>15690</v>
      </c>
      <c r="J362" s="77"/>
      <c r="L362" s="74"/>
      <c r="M362" s="75"/>
      <c r="N362" s="75"/>
      <c r="O362" s="75">
        <v>77590</v>
      </c>
      <c r="P362" s="75"/>
      <c r="Q362" s="75"/>
      <c r="R362" s="75"/>
      <c r="S362" s="75"/>
      <c r="T362" s="77"/>
      <c r="V362" s="74"/>
      <c r="W362" s="75"/>
      <c r="X362" s="75"/>
      <c r="Y362" s="75">
        <v>76122</v>
      </c>
      <c r="Z362" s="75"/>
      <c r="AA362" s="75"/>
      <c r="AB362" s="75"/>
      <c r="AC362" s="75">
        <v>15683</v>
      </c>
      <c r="AD362" s="77"/>
    </row>
    <row r="363" spans="2:30">
      <c r="B363" s="74"/>
      <c r="C363" s="75"/>
      <c r="D363" s="75"/>
      <c r="E363" s="75">
        <v>76147</v>
      </c>
      <c r="F363" s="75"/>
      <c r="G363" s="75"/>
      <c r="H363" s="75"/>
      <c r="I363" s="75">
        <v>15691</v>
      </c>
      <c r="J363" s="77"/>
      <c r="L363" s="74"/>
      <c r="M363" s="75"/>
      <c r="N363" s="75"/>
      <c r="O363" s="75">
        <v>77591</v>
      </c>
      <c r="P363" s="75"/>
      <c r="Q363" s="75"/>
      <c r="R363" s="75"/>
      <c r="S363" s="75"/>
      <c r="T363" s="77"/>
      <c r="V363" s="74"/>
      <c r="W363" s="75"/>
      <c r="X363" s="75"/>
      <c r="Y363" s="75">
        <v>76123</v>
      </c>
      <c r="Z363" s="75"/>
      <c r="AA363" s="75"/>
      <c r="AB363" s="75"/>
      <c r="AC363" s="75">
        <v>15684</v>
      </c>
      <c r="AD363" s="77"/>
    </row>
    <row r="364" spans="2:30">
      <c r="B364" s="74"/>
      <c r="C364" s="75"/>
      <c r="D364" s="75"/>
      <c r="E364" s="75">
        <v>76148</v>
      </c>
      <c r="F364" s="75"/>
      <c r="G364" s="75"/>
      <c r="H364" s="75"/>
      <c r="I364" s="75">
        <v>15692</v>
      </c>
      <c r="J364" s="77"/>
      <c r="L364" s="74"/>
      <c r="M364" s="75"/>
      <c r="N364" s="75"/>
      <c r="O364" s="75">
        <v>77592</v>
      </c>
      <c r="P364" s="75"/>
      <c r="Q364" s="75"/>
      <c r="R364" s="75"/>
      <c r="S364" s="75"/>
      <c r="T364" s="77"/>
      <c r="V364" s="74"/>
      <c r="W364" s="75"/>
      <c r="X364" s="75"/>
      <c r="Y364" s="75">
        <v>76124</v>
      </c>
      <c r="Z364" s="75"/>
      <c r="AA364" s="75"/>
      <c r="AB364" s="75"/>
      <c r="AC364" s="75">
        <v>15685</v>
      </c>
      <c r="AD364" s="77"/>
    </row>
    <row r="365" spans="2:30">
      <c r="B365" s="74"/>
      <c r="C365" s="75"/>
      <c r="D365" s="75"/>
      <c r="E365" s="75">
        <v>76150</v>
      </c>
      <c r="F365" s="75"/>
      <c r="G365" s="75"/>
      <c r="H365" s="75"/>
      <c r="I365" s="75">
        <v>15693</v>
      </c>
      <c r="J365" s="77"/>
      <c r="L365" s="74"/>
      <c r="M365" s="75"/>
      <c r="N365" s="75"/>
      <c r="O365" s="75">
        <v>77597</v>
      </c>
      <c r="P365" s="75"/>
      <c r="Q365" s="75"/>
      <c r="R365" s="75"/>
      <c r="S365" s="75"/>
      <c r="T365" s="77"/>
      <c r="V365" s="74"/>
      <c r="W365" s="75"/>
      <c r="X365" s="75"/>
      <c r="Y365" s="75">
        <v>76126</v>
      </c>
      <c r="Z365" s="75"/>
      <c r="AA365" s="75"/>
      <c r="AB365" s="75"/>
      <c r="AC365" s="75">
        <v>15686</v>
      </c>
      <c r="AD365" s="77"/>
    </row>
    <row r="366" spans="2:30">
      <c r="B366" s="74"/>
      <c r="C366" s="75"/>
      <c r="D366" s="75"/>
      <c r="E366" s="75">
        <v>76155</v>
      </c>
      <c r="F366" s="75"/>
      <c r="G366" s="75"/>
      <c r="H366" s="75"/>
      <c r="I366" s="75">
        <v>15695</v>
      </c>
      <c r="J366" s="77"/>
      <c r="L366" s="74"/>
      <c r="M366" s="75"/>
      <c r="N366" s="75"/>
      <c r="O366" s="75">
        <v>77598</v>
      </c>
      <c r="P366" s="75"/>
      <c r="Q366" s="75"/>
      <c r="R366" s="75"/>
      <c r="S366" s="75"/>
      <c r="T366" s="77"/>
      <c r="V366" s="74"/>
      <c r="W366" s="75"/>
      <c r="X366" s="75"/>
      <c r="Y366" s="75">
        <v>76127</v>
      </c>
      <c r="Z366" s="75"/>
      <c r="AA366" s="75"/>
      <c r="AB366" s="75"/>
      <c r="AC366" s="75">
        <v>15687</v>
      </c>
      <c r="AD366" s="77"/>
    </row>
    <row r="367" spans="2:30">
      <c r="B367" s="74"/>
      <c r="C367" s="75"/>
      <c r="D367" s="75"/>
      <c r="E367" s="75">
        <v>76161</v>
      </c>
      <c r="F367" s="75"/>
      <c r="G367" s="75"/>
      <c r="H367" s="75"/>
      <c r="I367" s="75">
        <v>15696</v>
      </c>
      <c r="J367" s="77"/>
      <c r="L367" s="74"/>
      <c r="M367" s="75"/>
      <c r="N367" s="75"/>
      <c r="O367" s="75">
        <v>77617</v>
      </c>
      <c r="P367" s="75"/>
      <c r="Q367" s="75"/>
      <c r="R367" s="75"/>
      <c r="S367" s="75"/>
      <c r="T367" s="77"/>
      <c r="V367" s="74"/>
      <c r="W367" s="75"/>
      <c r="X367" s="75"/>
      <c r="Y367" s="75">
        <v>76129</v>
      </c>
      <c r="Z367" s="75"/>
      <c r="AA367" s="75"/>
      <c r="AB367" s="75"/>
      <c r="AC367" s="75">
        <v>15688</v>
      </c>
      <c r="AD367" s="77"/>
    </row>
    <row r="368" spans="2:30">
      <c r="B368" s="74"/>
      <c r="C368" s="75"/>
      <c r="D368" s="75"/>
      <c r="E368" s="75">
        <v>76162</v>
      </c>
      <c r="F368" s="75"/>
      <c r="G368" s="75"/>
      <c r="H368" s="75"/>
      <c r="I368" s="75">
        <v>15697</v>
      </c>
      <c r="J368" s="77"/>
      <c r="L368" s="74"/>
      <c r="M368" s="75"/>
      <c r="N368" s="75"/>
      <c r="O368" s="75">
        <v>77623</v>
      </c>
      <c r="P368" s="75"/>
      <c r="Q368" s="75"/>
      <c r="R368" s="75"/>
      <c r="S368" s="75"/>
      <c r="T368" s="77"/>
      <c r="V368" s="74"/>
      <c r="W368" s="75"/>
      <c r="X368" s="75"/>
      <c r="Y368" s="75">
        <v>76130</v>
      </c>
      <c r="Z368" s="75"/>
      <c r="AA368" s="75"/>
      <c r="AB368" s="75"/>
      <c r="AC368" s="75">
        <v>15689</v>
      </c>
      <c r="AD368" s="77"/>
    </row>
    <row r="369" spans="2:30">
      <c r="B369" s="74"/>
      <c r="C369" s="75"/>
      <c r="D369" s="75"/>
      <c r="E369" s="75">
        <v>76163</v>
      </c>
      <c r="F369" s="75"/>
      <c r="G369" s="75"/>
      <c r="H369" s="75"/>
      <c r="I369" s="75">
        <v>15698</v>
      </c>
      <c r="J369" s="77"/>
      <c r="L369" s="74"/>
      <c r="M369" s="75"/>
      <c r="N369" s="75"/>
      <c r="O369" s="75">
        <v>77650</v>
      </c>
      <c r="P369" s="75"/>
      <c r="Q369" s="75"/>
      <c r="R369" s="75"/>
      <c r="S369" s="75"/>
      <c r="T369" s="77"/>
      <c r="V369" s="74"/>
      <c r="W369" s="75"/>
      <c r="X369" s="75"/>
      <c r="Y369" s="75">
        <v>76131</v>
      </c>
      <c r="Z369" s="75"/>
      <c r="AA369" s="75"/>
      <c r="AB369" s="75"/>
      <c r="AC369" s="75">
        <v>15690</v>
      </c>
      <c r="AD369" s="77"/>
    </row>
    <row r="370" spans="2:30">
      <c r="B370" s="74"/>
      <c r="C370" s="75"/>
      <c r="D370" s="75"/>
      <c r="E370" s="75">
        <v>76164</v>
      </c>
      <c r="F370" s="75"/>
      <c r="G370" s="75"/>
      <c r="H370" s="75"/>
      <c r="I370" s="75">
        <v>15736</v>
      </c>
      <c r="J370" s="77"/>
      <c r="L370" s="74"/>
      <c r="M370" s="75"/>
      <c r="N370" s="75"/>
      <c r="O370" s="75">
        <v>77661</v>
      </c>
      <c r="P370" s="75"/>
      <c r="Q370" s="75"/>
      <c r="R370" s="75"/>
      <c r="S370" s="75"/>
      <c r="T370" s="77"/>
      <c r="V370" s="74"/>
      <c r="W370" s="75"/>
      <c r="X370" s="75"/>
      <c r="Y370" s="75">
        <v>76132</v>
      </c>
      <c r="Z370" s="75"/>
      <c r="AA370" s="75"/>
      <c r="AB370" s="75"/>
      <c r="AC370" s="75">
        <v>15691</v>
      </c>
      <c r="AD370" s="77"/>
    </row>
    <row r="371" spans="2:30">
      <c r="B371" s="74"/>
      <c r="C371" s="75"/>
      <c r="D371" s="75"/>
      <c r="E371" s="75">
        <v>76166</v>
      </c>
      <c r="F371" s="75"/>
      <c r="G371" s="75"/>
      <c r="H371" s="75"/>
      <c r="I371" s="75">
        <v>15774</v>
      </c>
      <c r="J371" s="77"/>
      <c r="L371" s="74"/>
      <c r="M371" s="75"/>
      <c r="N371" s="75"/>
      <c r="O371" s="75">
        <v>77665</v>
      </c>
      <c r="P371" s="75"/>
      <c r="Q371" s="75"/>
      <c r="R371" s="75"/>
      <c r="S371" s="75"/>
      <c r="T371" s="77"/>
      <c r="V371" s="74"/>
      <c r="W371" s="75"/>
      <c r="X371" s="75"/>
      <c r="Y371" s="75">
        <v>76133</v>
      </c>
      <c r="Z371" s="75"/>
      <c r="AA371" s="75"/>
      <c r="AB371" s="75"/>
      <c r="AC371" s="75">
        <v>15692</v>
      </c>
      <c r="AD371" s="77"/>
    </row>
    <row r="372" spans="2:30">
      <c r="B372" s="74"/>
      <c r="C372" s="75"/>
      <c r="D372" s="75"/>
      <c r="E372" s="75">
        <v>76177</v>
      </c>
      <c r="F372" s="75"/>
      <c r="G372" s="75"/>
      <c r="H372" s="75"/>
      <c r="I372" s="75">
        <v>15779</v>
      </c>
      <c r="J372" s="77"/>
      <c r="L372" s="74"/>
      <c r="M372" s="75"/>
      <c r="N372" s="75"/>
      <c r="O372" s="75">
        <v>77873</v>
      </c>
      <c r="P372" s="75"/>
      <c r="Q372" s="75"/>
      <c r="R372" s="75"/>
      <c r="S372" s="75"/>
      <c r="T372" s="77"/>
      <c r="V372" s="74"/>
      <c r="W372" s="75"/>
      <c r="X372" s="75"/>
      <c r="Y372" s="75">
        <v>76134</v>
      </c>
      <c r="Z372" s="75"/>
      <c r="AA372" s="75"/>
      <c r="AB372" s="75"/>
      <c r="AC372" s="75">
        <v>15693</v>
      </c>
      <c r="AD372" s="77"/>
    </row>
    <row r="373" spans="2:30">
      <c r="B373" s="74"/>
      <c r="C373" s="75"/>
      <c r="D373" s="75"/>
      <c r="E373" s="75">
        <v>76179</v>
      </c>
      <c r="F373" s="75"/>
      <c r="G373" s="75"/>
      <c r="H373" s="75"/>
      <c r="I373" s="75">
        <v>15923</v>
      </c>
      <c r="J373" s="77"/>
      <c r="L373" s="74"/>
      <c r="M373" s="75"/>
      <c r="N373" s="75"/>
      <c r="O373" s="75">
        <v>78931</v>
      </c>
      <c r="P373" s="75"/>
      <c r="Q373" s="75"/>
      <c r="R373" s="75"/>
      <c r="S373" s="75"/>
      <c r="T373" s="77"/>
      <c r="V373" s="74"/>
      <c r="W373" s="75"/>
      <c r="X373" s="75"/>
      <c r="Y373" s="75">
        <v>76135</v>
      </c>
      <c r="Z373" s="75"/>
      <c r="AA373" s="75"/>
      <c r="AB373" s="75"/>
      <c r="AC373" s="75">
        <v>15695</v>
      </c>
      <c r="AD373" s="77"/>
    </row>
    <row r="374" spans="2:30">
      <c r="B374" s="74"/>
      <c r="C374" s="75"/>
      <c r="D374" s="75"/>
      <c r="E374" s="75">
        <v>76180</v>
      </c>
      <c r="F374" s="75"/>
      <c r="G374" s="75"/>
      <c r="H374" s="75"/>
      <c r="I374" s="75">
        <v>15944</v>
      </c>
      <c r="J374" s="77"/>
      <c r="L374" s="74"/>
      <c r="M374" s="75"/>
      <c r="N374" s="75"/>
      <c r="O374" s="75">
        <v>78944</v>
      </c>
      <c r="P374" s="75"/>
      <c r="Q374" s="75"/>
      <c r="R374" s="75"/>
      <c r="S374" s="75"/>
      <c r="T374" s="77"/>
      <c r="V374" s="74"/>
      <c r="W374" s="75"/>
      <c r="X374" s="75"/>
      <c r="Y374" s="75">
        <v>76136</v>
      </c>
      <c r="Z374" s="75"/>
      <c r="AA374" s="75"/>
      <c r="AB374" s="75"/>
      <c r="AC374" s="75">
        <v>15696</v>
      </c>
      <c r="AD374" s="77"/>
    </row>
    <row r="375" spans="2:30">
      <c r="B375" s="74"/>
      <c r="C375" s="75"/>
      <c r="D375" s="75"/>
      <c r="E375" s="75">
        <v>76181</v>
      </c>
      <c r="F375" s="75"/>
      <c r="G375" s="75"/>
      <c r="H375" s="75"/>
      <c r="I375" s="75">
        <v>16001</v>
      </c>
      <c r="J375" s="77"/>
      <c r="L375" s="74"/>
      <c r="M375" s="75"/>
      <c r="N375" s="75"/>
      <c r="O375" s="75">
        <v>78950</v>
      </c>
      <c r="P375" s="75"/>
      <c r="Q375" s="75"/>
      <c r="R375" s="75"/>
      <c r="S375" s="75"/>
      <c r="T375" s="77"/>
      <c r="V375" s="74"/>
      <c r="W375" s="75"/>
      <c r="X375" s="75"/>
      <c r="Y375" s="75">
        <v>76137</v>
      </c>
      <c r="Z375" s="75"/>
      <c r="AA375" s="75"/>
      <c r="AB375" s="75"/>
      <c r="AC375" s="75">
        <v>15697</v>
      </c>
      <c r="AD375" s="77"/>
    </row>
    <row r="376" spans="2:30">
      <c r="B376" s="74"/>
      <c r="C376" s="75"/>
      <c r="D376" s="75"/>
      <c r="E376" s="75">
        <v>76182</v>
      </c>
      <c r="F376" s="75"/>
      <c r="G376" s="75"/>
      <c r="H376" s="75"/>
      <c r="I376" s="75">
        <v>16002</v>
      </c>
      <c r="J376" s="77"/>
      <c r="L376" s="74"/>
      <c r="M376" s="75"/>
      <c r="N376" s="75"/>
      <c r="O376" s="75"/>
      <c r="P376" s="75"/>
      <c r="Q376" s="75"/>
      <c r="R376" s="75"/>
      <c r="S376" s="75"/>
      <c r="T376" s="77"/>
      <c r="V376" s="74"/>
      <c r="W376" s="75"/>
      <c r="X376" s="75"/>
      <c r="Y376" s="75">
        <v>76140</v>
      </c>
      <c r="Z376" s="75"/>
      <c r="AA376" s="75"/>
      <c r="AB376" s="75"/>
      <c r="AC376" s="75">
        <v>15698</v>
      </c>
      <c r="AD376" s="77"/>
    </row>
    <row r="377" spans="2:30">
      <c r="B377" s="74"/>
      <c r="C377" s="75"/>
      <c r="D377" s="75"/>
      <c r="E377" s="75">
        <v>76185</v>
      </c>
      <c r="F377" s="75"/>
      <c r="G377" s="75"/>
      <c r="H377" s="75"/>
      <c r="I377" s="75">
        <v>16003</v>
      </c>
      <c r="J377" s="77"/>
      <c r="L377" s="74"/>
      <c r="M377" s="75"/>
      <c r="N377" s="75"/>
      <c r="O377" s="75"/>
      <c r="P377" s="75"/>
      <c r="Q377" s="75"/>
      <c r="R377" s="75"/>
      <c r="S377" s="75"/>
      <c r="T377" s="77"/>
      <c r="V377" s="74"/>
      <c r="W377" s="75"/>
      <c r="X377" s="75"/>
      <c r="Y377" s="75">
        <v>76147</v>
      </c>
      <c r="Z377" s="75"/>
      <c r="AA377" s="75"/>
      <c r="AB377" s="75"/>
      <c r="AC377" s="75">
        <v>15717</v>
      </c>
      <c r="AD377" s="77"/>
    </row>
    <row r="378" spans="2:30">
      <c r="B378" s="74"/>
      <c r="C378" s="75"/>
      <c r="D378" s="75"/>
      <c r="E378" s="75">
        <v>76191</v>
      </c>
      <c r="F378" s="75"/>
      <c r="G378" s="75"/>
      <c r="H378" s="75"/>
      <c r="I378" s="75">
        <v>16016</v>
      </c>
      <c r="J378" s="77"/>
      <c r="L378" s="74"/>
      <c r="M378" s="75"/>
      <c r="N378" s="75"/>
      <c r="O378" s="75"/>
      <c r="P378" s="75"/>
      <c r="Q378" s="75"/>
      <c r="R378" s="75"/>
      <c r="S378" s="75"/>
      <c r="T378" s="77"/>
      <c r="V378" s="74"/>
      <c r="W378" s="75"/>
      <c r="X378" s="75"/>
      <c r="Y378" s="75">
        <v>76148</v>
      </c>
      <c r="Z378" s="75"/>
      <c r="AA378" s="75"/>
      <c r="AB378" s="75"/>
      <c r="AC378" s="75">
        <v>15732</v>
      </c>
      <c r="AD378" s="77"/>
    </row>
    <row r="379" spans="2:30">
      <c r="B379" s="74"/>
      <c r="C379" s="75"/>
      <c r="D379" s="75"/>
      <c r="E379" s="75">
        <v>76192</v>
      </c>
      <c r="F379" s="75"/>
      <c r="G379" s="75"/>
      <c r="H379" s="75"/>
      <c r="I379" s="75">
        <v>16017</v>
      </c>
      <c r="J379" s="77"/>
      <c r="L379" s="74"/>
      <c r="M379" s="75"/>
      <c r="N379" s="75"/>
      <c r="O379" s="75"/>
      <c r="P379" s="75"/>
      <c r="Q379" s="75"/>
      <c r="R379" s="75"/>
      <c r="S379" s="75"/>
      <c r="T379" s="77"/>
      <c r="V379" s="74"/>
      <c r="W379" s="75"/>
      <c r="X379" s="75"/>
      <c r="Y379" s="75">
        <v>76150</v>
      </c>
      <c r="Z379" s="75"/>
      <c r="AA379" s="75"/>
      <c r="AB379" s="75"/>
      <c r="AC379" s="75">
        <v>15736</v>
      </c>
      <c r="AD379" s="77"/>
    </row>
    <row r="380" spans="2:30">
      <c r="B380" s="74"/>
      <c r="C380" s="75"/>
      <c r="D380" s="75"/>
      <c r="E380" s="75">
        <v>76193</v>
      </c>
      <c r="F380" s="75"/>
      <c r="G380" s="75"/>
      <c r="H380" s="75"/>
      <c r="I380" s="75">
        <v>16018</v>
      </c>
      <c r="J380" s="77"/>
      <c r="L380" s="74"/>
      <c r="M380" s="75"/>
      <c r="N380" s="75"/>
      <c r="O380" s="75"/>
      <c r="P380" s="75"/>
      <c r="Q380" s="75"/>
      <c r="R380" s="75"/>
      <c r="S380" s="75"/>
      <c r="T380" s="77"/>
      <c r="V380" s="74"/>
      <c r="W380" s="75"/>
      <c r="X380" s="75"/>
      <c r="Y380" s="75">
        <v>76155</v>
      </c>
      <c r="Z380" s="75"/>
      <c r="AA380" s="75"/>
      <c r="AB380" s="75"/>
      <c r="AC380" s="75">
        <v>15774</v>
      </c>
      <c r="AD380" s="77"/>
    </row>
    <row r="381" spans="2:30">
      <c r="B381" s="74"/>
      <c r="C381" s="75"/>
      <c r="D381" s="75"/>
      <c r="E381" s="75">
        <v>76195</v>
      </c>
      <c r="F381" s="75"/>
      <c r="G381" s="75"/>
      <c r="H381" s="75"/>
      <c r="I381" s="75">
        <v>16020</v>
      </c>
      <c r="J381" s="77"/>
      <c r="L381" s="74"/>
      <c r="M381" s="75"/>
      <c r="N381" s="75"/>
      <c r="O381" s="75"/>
      <c r="P381" s="75"/>
      <c r="Q381" s="75"/>
      <c r="R381" s="75"/>
      <c r="S381" s="75"/>
      <c r="T381" s="77"/>
      <c r="V381" s="74"/>
      <c r="W381" s="75"/>
      <c r="X381" s="75"/>
      <c r="Y381" s="75">
        <v>76161</v>
      </c>
      <c r="Z381" s="75"/>
      <c r="AA381" s="75"/>
      <c r="AB381" s="75"/>
      <c r="AC381" s="75">
        <v>15779</v>
      </c>
      <c r="AD381" s="77"/>
    </row>
    <row r="382" spans="2:30">
      <c r="B382" s="74"/>
      <c r="C382" s="75"/>
      <c r="D382" s="75"/>
      <c r="E382" s="75">
        <v>76196</v>
      </c>
      <c r="F382" s="75"/>
      <c r="G382" s="75"/>
      <c r="H382" s="75"/>
      <c r="I382" s="75">
        <v>16021</v>
      </c>
      <c r="J382" s="77"/>
      <c r="L382" s="74"/>
      <c r="M382" s="75"/>
      <c r="N382" s="75"/>
      <c r="O382" s="75"/>
      <c r="P382" s="75"/>
      <c r="Q382" s="75"/>
      <c r="R382" s="75"/>
      <c r="S382" s="75"/>
      <c r="T382" s="77"/>
      <c r="V382" s="74"/>
      <c r="W382" s="75"/>
      <c r="X382" s="75"/>
      <c r="Y382" s="75">
        <v>76162</v>
      </c>
      <c r="Z382" s="75"/>
      <c r="AA382" s="75"/>
      <c r="AB382" s="75"/>
      <c r="AC382" s="75">
        <v>15923</v>
      </c>
      <c r="AD382" s="77"/>
    </row>
    <row r="383" spans="2:30">
      <c r="B383" s="74"/>
      <c r="C383" s="75"/>
      <c r="D383" s="75"/>
      <c r="E383" s="75">
        <v>76197</v>
      </c>
      <c r="F383" s="75"/>
      <c r="G383" s="75"/>
      <c r="H383" s="75"/>
      <c r="I383" s="75">
        <v>16022</v>
      </c>
      <c r="J383" s="77"/>
      <c r="L383" s="74"/>
      <c r="M383" s="75"/>
      <c r="N383" s="75"/>
      <c r="O383" s="75"/>
      <c r="P383" s="75"/>
      <c r="Q383" s="75"/>
      <c r="R383" s="75"/>
      <c r="S383" s="75"/>
      <c r="T383" s="77"/>
      <c r="V383" s="74"/>
      <c r="W383" s="75"/>
      <c r="X383" s="75"/>
      <c r="Y383" s="75">
        <v>76163</v>
      </c>
      <c r="Z383" s="75"/>
      <c r="AA383" s="75"/>
      <c r="AB383" s="75"/>
      <c r="AC383" s="75">
        <v>15944</v>
      </c>
      <c r="AD383" s="77"/>
    </row>
    <row r="384" spans="2:30">
      <c r="B384" s="74"/>
      <c r="C384" s="75"/>
      <c r="D384" s="75"/>
      <c r="E384" s="75">
        <v>76198</v>
      </c>
      <c r="F384" s="75"/>
      <c r="G384" s="75"/>
      <c r="H384" s="75"/>
      <c r="I384" s="75">
        <v>16023</v>
      </c>
      <c r="J384" s="77"/>
      <c r="L384" s="74"/>
      <c r="M384" s="75"/>
      <c r="N384" s="75"/>
      <c r="O384" s="75"/>
      <c r="P384" s="75"/>
      <c r="Q384" s="75"/>
      <c r="R384" s="75"/>
      <c r="S384" s="75"/>
      <c r="T384" s="77"/>
      <c r="V384" s="74"/>
      <c r="W384" s="75"/>
      <c r="X384" s="75"/>
      <c r="Y384" s="75">
        <v>76164</v>
      </c>
      <c r="Z384" s="75"/>
      <c r="AA384" s="75"/>
      <c r="AB384" s="75"/>
      <c r="AC384" s="75">
        <v>15954</v>
      </c>
      <c r="AD384" s="77"/>
    </row>
    <row r="385" spans="2:30">
      <c r="B385" s="74"/>
      <c r="C385" s="75"/>
      <c r="D385" s="75"/>
      <c r="E385" s="75">
        <v>76199</v>
      </c>
      <c r="F385" s="75"/>
      <c r="G385" s="75"/>
      <c r="H385" s="75"/>
      <c r="I385" s="75">
        <v>16024</v>
      </c>
      <c r="J385" s="77"/>
      <c r="L385" s="74"/>
      <c r="M385" s="75"/>
      <c r="N385" s="75"/>
      <c r="O385" s="75"/>
      <c r="P385" s="75"/>
      <c r="Q385" s="75"/>
      <c r="R385" s="75"/>
      <c r="S385" s="75"/>
      <c r="T385" s="77"/>
      <c r="V385" s="74"/>
      <c r="W385" s="75"/>
      <c r="X385" s="75"/>
      <c r="Y385" s="75">
        <v>76166</v>
      </c>
      <c r="Z385" s="75"/>
      <c r="AA385" s="75"/>
      <c r="AB385" s="75"/>
      <c r="AC385" s="75">
        <v>16001</v>
      </c>
      <c r="AD385" s="77"/>
    </row>
    <row r="386" spans="2:30">
      <c r="B386" s="74"/>
      <c r="C386" s="75"/>
      <c r="D386" s="75"/>
      <c r="E386" s="75">
        <v>76201</v>
      </c>
      <c r="F386" s="75"/>
      <c r="G386" s="75"/>
      <c r="H386" s="75"/>
      <c r="I386" s="75">
        <v>16025</v>
      </c>
      <c r="J386" s="77"/>
      <c r="L386" s="74"/>
      <c r="M386" s="75"/>
      <c r="N386" s="75"/>
      <c r="O386" s="75"/>
      <c r="P386" s="75"/>
      <c r="Q386" s="75"/>
      <c r="R386" s="75"/>
      <c r="S386" s="75"/>
      <c r="T386" s="77"/>
      <c r="V386" s="74"/>
      <c r="W386" s="75"/>
      <c r="X386" s="75"/>
      <c r="Y386" s="75">
        <v>76177</v>
      </c>
      <c r="Z386" s="75"/>
      <c r="AA386" s="75"/>
      <c r="AB386" s="75"/>
      <c r="AC386" s="75">
        <v>16002</v>
      </c>
      <c r="AD386" s="77"/>
    </row>
    <row r="387" spans="2:30">
      <c r="B387" s="74"/>
      <c r="C387" s="75"/>
      <c r="D387" s="75"/>
      <c r="E387" s="75">
        <v>76202</v>
      </c>
      <c r="F387" s="75"/>
      <c r="G387" s="75"/>
      <c r="H387" s="75"/>
      <c r="I387" s="75">
        <v>16027</v>
      </c>
      <c r="J387" s="77"/>
      <c r="L387" s="74"/>
      <c r="M387" s="75"/>
      <c r="N387" s="75"/>
      <c r="O387" s="75"/>
      <c r="P387" s="75"/>
      <c r="Q387" s="75"/>
      <c r="R387" s="75"/>
      <c r="S387" s="75"/>
      <c r="T387" s="77"/>
      <c r="V387" s="74"/>
      <c r="W387" s="75"/>
      <c r="X387" s="75"/>
      <c r="Y387" s="75">
        <v>76179</v>
      </c>
      <c r="Z387" s="75"/>
      <c r="AA387" s="75"/>
      <c r="AB387" s="75"/>
      <c r="AC387" s="75">
        <v>16003</v>
      </c>
      <c r="AD387" s="77"/>
    </row>
    <row r="388" spans="2:30">
      <c r="B388" s="74"/>
      <c r="C388" s="75"/>
      <c r="D388" s="75"/>
      <c r="E388" s="75">
        <v>76203</v>
      </c>
      <c r="F388" s="75"/>
      <c r="G388" s="75"/>
      <c r="H388" s="75"/>
      <c r="I388" s="75">
        <v>16028</v>
      </c>
      <c r="J388" s="77"/>
      <c r="L388" s="74"/>
      <c r="M388" s="75"/>
      <c r="N388" s="75"/>
      <c r="O388" s="75"/>
      <c r="P388" s="75"/>
      <c r="Q388" s="75"/>
      <c r="R388" s="75"/>
      <c r="S388" s="75"/>
      <c r="T388" s="77"/>
      <c r="V388" s="74"/>
      <c r="W388" s="75"/>
      <c r="X388" s="75"/>
      <c r="Y388" s="75">
        <v>76180</v>
      </c>
      <c r="Z388" s="75"/>
      <c r="AA388" s="75"/>
      <c r="AB388" s="75"/>
      <c r="AC388" s="75">
        <v>16016</v>
      </c>
      <c r="AD388" s="77"/>
    </row>
    <row r="389" spans="2:30">
      <c r="B389" s="74"/>
      <c r="C389" s="75"/>
      <c r="D389" s="75"/>
      <c r="E389" s="75">
        <v>76204</v>
      </c>
      <c r="F389" s="75"/>
      <c r="G389" s="75"/>
      <c r="H389" s="75"/>
      <c r="I389" s="75">
        <v>16029</v>
      </c>
      <c r="J389" s="77"/>
      <c r="L389" s="74"/>
      <c r="M389" s="75"/>
      <c r="N389" s="75"/>
      <c r="O389" s="75"/>
      <c r="P389" s="75"/>
      <c r="Q389" s="75"/>
      <c r="R389" s="75"/>
      <c r="S389" s="75"/>
      <c r="T389" s="77"/>
      <c r="V389" s="74"/>
      <c r="W389" s="75"/>
      <c r="X389" s="75"/>
      <c r="Y389" s="75">
        <v>76181</v>
      </c>
      <c r="Z389" s="75"/>
      <c r="AA389" s="75"/>
      <c r="AB389" s="75"/>
      <c r="AC389" s="75">
        <v>16017</v>
      </c>
      <c r="AD389" s="77"/>
    </row>
    <row r="390" spans="2:30">
      <c r="B390" s="74"/>
      <c r="C390" s="75"/>
      <c r="D390" s="75"/>
      <c r="E390" s="75">
        <v>76205</v>
      </c>
      <c r="F390" s="75"/>
      <c r="G390" s="75"/>
      <c r="H390" s="75"/>
      <c r="I390" s="75">
        <v>16030</v>
      </c>
      <c r="J390" s="77"/>
      <c r="L390" s="74"/>
      <c r="M390" s="75"/>
      <c r="N390" s="75"/>
      <c r="O390" s="75"/>
      <c r="P390" s="75"/>
      <c r="Q390" s="75"/>
      <c r="R390" s="75"/>
      <c r="S390" s="75"/>
      <c r="T390" s="77"/>
      <c r="V390" s="74"/>
      <c r="W390" s="75"/>
      <c r="X390" s="75"/>
      <c r="Y390" s="75">
        <v>76182</v>
      </c>
      <c r="Z390" s="75"/>
      <c r="AA390" s="75"/>
      <c r="AB390" s="75"/>
      <c r="AC390" s="75">
        <v>16018</v>
      </c>
      <c r="AD390" s="77"/>
    </row>
    <row r="391" spans="2:30">
      <c r="B391" s="74"/>
      <c r="C391" s="75"/>
      <c r="D391" s="75"/>
      <c r="E391" s="75">
        <v>76206</v>
      </c>
      <c r="F391" s="75"/>
      <c r="G391" s="75"/>
      <c r="H391" s="75"/>
      <c r="I391" s="75">
        <v>16033</v>
      </c>
      <c r="J391" s="77"/>
      <c r="L391" s="74"/>
      <c r="M391" s="75"/>
      <c r="N391" s="75"/>
      <c r="O391" s="75"/>
      <c r="P391" s="75"/>
      <c r="Q391" s="75"/>
      <c r="R391" s="75"/>
      <c r="S391" s="75"/>
      <c r="T391" s="77"/>
      <c r="V391" s="74"/>
      <c r="W391" s="75"/>
      <c r="X391" s="75"/>
      <c r="Y391" s="75">
        <v>76185</v>
      </c>
      <c r="Z391" s="75"/>
      <c r="AA391" s="75"/>
      <c r="AB391" s="75"/>
      <c r="AC391" s="75">
        <v>16020</v>
      </c>
      <c r="AD391" s="77"/>
    </row>
    <row r="392" spans="2:30">
      <c r="B392" s="74"/>
      <c r="C392" s="75"/>
      <c r="D392" s="75"/>
      <c r="E392" s="75">
        <v>76207</v>
      </c>
      <c r="F392" s="75"/>
      <c r="G392" s="75"/>
      <c r="H392" s="75"/>
      <c r="I392" s="75">
        <v>16034</v>
      </c>
      <c r="J392" s="77"/>
      <c r="L392" s="74"/>
      <c r="M392" s="75"/>
      <c r="N392" s="75"/>
      <c r="O392" s="75"/>
      <c r="P392" s="75"/>
      <c r="Q392" s="75"/>
      <c r="R392" s="75"/>
      <c r="S392" s="75"/>
      <c r="T392" s="77"/>
      <c r="V392" s="74"/>
      <c r="W392" s="75"/>
      <c r="X392" s="75"/>
      <c r="Y392" s="75">
        <v>76191</v>
      </c>
      <c r="Z392" s="75"/>
      <c r="AA392" s="75"/>
      <c r="AB392" s="75"/>
      <c r="AC392" s="75">
        <v>16021</v>
      </c>
      <c r="AD392" s="77"/>
    </row>
    <row r="393" spans="2:30">
      <c r="B393" s="74"/>
      <c r="C393" s="75"/>
      <c r="D393" s="75"/>
      <c r="E393" s="75">
        <v>76208</v>
      </c>
      <c r="F393" s="75"/>
      <c r="G393" s="75"/>
      <c r="H393" s="75"/>
      <c r="I393" s="75">
        <v>16035</v>
      </c>
      <c r="J393" s="77"/>
      <c r="L393" s="74"/>
      <c r="M393" s="75"/>
      <c r="N393" s="75"/>
      <c r="O393" s="75"/>
      <c r="P393" s="75"/>
      <c r="Q393" s="75"/>
      <c r="R393" s="75"/>
      <c r="S393" s="75"/>
      <c r="T393" s="77"/>
      <c r="V393" s="74"/>
      <c r="W393" s="75"/>
      <c r="X393" s="75"/>
      <c r="Y393" s="75">
        <v>76192</v>
      </c>
      <c r="Z393" s="75"/>
      <c r="AA393" s="75"/>
      <c r="AB393" s="75"/>
      <c r="AC393" s="75">
        <v>16022</v>
      </c>
      <c r="AD393" s="77"/>
    </row>
    <row r="394" spans="2:30">
      <c r="B394" s="74"/>
      <c r="C394" s="75"/>
      <c r="D394" s="75"/>
      <c r="E394" s="75">
        <v>76209</v>
      </c>
      <c r="F394" s="75"/>
      <c r="G394" s="75"/>
      <c r="H394" s="75"/>
      <c r="I394" s="75">
        <v>16037</v>
      </c>
      <c r="J394" s="77"/>
      <c r="L394" s="74"/>
      <c r="M394" s="75"/>
      <c r="N394" s="75"/>
      <c r="O394" s="75"/>
      <c r="P394" s="75"/>
      <c r="Q394" s="75"/>
      <c r="R394" s="75"/>
      <c r="S394" s="75"/>
      <c r="T394" s="77"/>
      <c r="V394" s="74"/>
      <c r="W394" s="75"/>
      <c r="X394" s="75"/>
      <c r="Y394" s="75">
        <v>76193</v>
      </c>
      <c r="Z394" s="75"/>
      <c r="AA394" s="75"/>
      <c r="AB394" s="75"/>
      <c r="AC394" s="75">
        <v>16023</v>
      </c>
      <c r="AD394" s="77"/>
    </row>
    <row r="395" spans="2:30">
      <c r="B395" s="74"/>
      <c r="C395" s="75"/>
      <c r="D395" s="75"/>
      <c r="E395" s="75">
        <v>76210</v>
      </c>
      <c r="F395" s="75"/>
      <c r="G395" s="75"/>
      <c r="H395" s="75"/>
      <c r="I395" s="75">
        <v>16038</v>
      </c>
      <c r="J395" s="77"/>
      <c r="L395" s="74"/>
      <c r="M395" s="75"/>
      <c r="N395" s="75"/>
      <c r="O395" s="75"/>
      <c r="P395" s="75"/>
      <c r="Q395" s="75"/>
      <c r="R395" s="75"/>
      <c r="S395" s="75"/>
      <c r="T395" s="77"/>
      <c r="V395" s="74"/>
      <c r="W395" s="75"/>
      <c r="X395" s="75"/>
      <c r="Y395" s="75">
        <v>76195</v>
      </c>
      <c r="Z395" s="75"/>
      <c r="AA395" s="75"/>
      <c r="AB395" s="75"/>
      <c r="AC395" s="75">
        <v>16024</v>
      </c>
      <c r="AD395" s="77"/>
    </row>
    <row r="396" spans="2:30">
      <c r="B396" s="74"/>
      <c r="C396" s="75"/>
      <c r="D396" s="75"/>
      <c r="E396" s="75">
        <v>76225</v>
      </c>
      <c r="F396" s="75"/>
      <c r="G396" s="75"/>
      <c r="H396" s="75"/>
      <c r="I396" s="75">
        <v>16039</v>
      </c>
      <c r="J396" s="77"/>
      <c r="L396" s="74"/>
      <c r="M396" s="75"/>
      <c r="N396" s="75"/>
      <c r="O396" s="75"/>
      <c r="P396" s="75"/>
      <c r="Q396" s="75"/>
      <c r="R396" s="75"/>
      <c r="S396" s="75"/>
      <c r="T396" s="77"/>
      <c r="V396" s="74"/>
      <c r="W396" s="75"/>
      <c r="X396" s="75"/>
      <c r="Y396" s="75">
        <v>76196</v>
      </c>
      <c r="Z396" s="75"/>
      <c r="AA396" s="75"/>
      <c r="AB396" s="75"/>
      <c r="AC396" s="75">
        <v>16025</v>
      </c>
      <c r="AD396" s="77"/>
    </row>
    <row r="397" spans="2:30">
      <c r="B397" s="74"/>
      <c r="C397" s="75"/>
      <c r="D397" s="75"/>
      <c r="E397" s="75">
        <v>76226</v>
      </c>
      <c r="F397" s="75"/>
      <c r="G397" s="75"/>
      <c r="H397" s="75"/>
      <c r="I397" s="75">
        <v>16040</v>
      </c>
      <c r="J397" s="77"/>
      <c r="L397" s="74"/>
      <c r="M397" s="75"/>
      <c r="N397" s="75"/>
      <c r="O397" s="75"/>
      <c r="P397" s="75"/>
      <c r="Q397" s="75"/>
      <c r="R397" s="75"/>
      <c r="S397" s="75"/>
      <c r="T397" s="77"/>
      <c r="V397" s="74"/>
      <c r="W397" s="75"/>
      <c r="X397" s="75"/>
      <c r="Y397" s="75">
        <v>76197</v>
      </c>
      <c r="Z397" s="75"/>
      <c r="AA397" s="75"/>
      <c r="AB397" s="75"/>
      <c r="AC397" s="75">
        <v>16027</v>
      </c>
      <c r="AD397" s="77"/>
    </row>
    <row r="398" spans="2:30">
      <c r="B398" s="74"/>
      <c r="C398" s="75"/>
      <c r="D398" s="75"/>
      <c r="E398" s="75">
        <v>76227</v>
      </c>
      <c r="F398" s="75"/>
      <c r="G398" s="75"/>
      <c r="H398" s="75"/>
      <c r="I398" s="75">
        <v>16041</v>
      </c>
      <c r="J398" s="77"/>
      <c r="L398" s="74"/>
      <c r="M398" s="75"/>
      <c r="N398" s="75"/>
      <c r="O398" s="75"/>
      <c r="P398" s="75"/>
      <c r="Q398" s="75"/>
      <c r="R398" s="75"/>
      <c r="S398" s="75"/>
      <c r="T398" s="77"/>
      <c r="V398" s="74"/>
      <c r="W398" s="75"/>
      <c r="X398" s="75"/>
      <c r="Y398" s="75">
        <v>76198</v>
      </c>
      <c r="Z398" s="75"/>
      <c r="AA398" s="75"/>
      <c r="AB398" s="75"/>
      <c r="AC398" s="75">
        <v>16028</v>
      </c>
      <c r="AD398" s="77"/>
    </row>
    <row r="399" spans="2:30">
      <c r="B399" s="74"/>
      <c r="C399" s="75"/>
      <c r="D399" s="75"/>
      <c r="E399" s="75">
        <v>76234</v>
      </c>
      <c r="F399" s="75"/>
      <c r="G399" s="75"/>
      <c r="H399" s="75"/>
      <c r="I399" s="75">
        <v>16045</v>
      </c>
      <c r="J399" s="77"/>
      <c r="L399" s="74"/>
      <c r="M399" s="75"/>
      <c r="N399" s="75"/>
      <c r="O399" s="75"/>
      <c r="P399" s="75"/>
      <c r="Q399" s="75"/>
      <c r="R399" s="75"/>
      <c r="S399" s="75"/>
      <c r="T399" s="77"/>
      <c r="V399" s="74"/>
      <c r="W399" s="75"/>
      <c r="X399" s="75"/>
      <c r="Y399" s="75">
        <v>76199</v>
      </c>
      <c r="Z399" s="75"/>
      <c r="AA399" s="75"/>
      <c r="AB399" s="75"/>
      <c r="AC399" s="75">
        <v>16029</v>
      </c>
      <c r="AD399" s="77"/>
    </row>
    <row r="400" spans="2:30">
      <c r="B400" s="74"/>
      <c r="C400" s="75"/>
      <c r="D400" s="75"/>
      <c r="E400" s="75">
        <v>76244</v>
      </c>
      <c r="F400" s="75"/>
      <c r="G400" s="75"/>
      <c r="H400" s="75"/>
      <c r="I400" s="75">
        <v>16046</v>
      </c>
      <c r="J400" s="77"/>
      <c r="L400" s="74"/>
      <c r="M400" s="75"/>
      <c r="N400" s="75"/>
      <c r="O400" s="75"/>
      <c r="P400" s="75"/>
      <c r="Q400" s="75"/>
      <c r="R400" s="75"/>
      <c r="S400" s="75"/>
      <c r="T400" s="77"/>
      <c r="V400" s="74"/>
      <c r="W400" s="75"/>
      <c r="X400" s="75"/>
      <c r="Y400" s="75">
        <v>76201</v>
      </c>
      <c r="Z400" s="75"/>
      <c r="AA400" s="75"/>
      <c r="AB400" s="75"/>
      <c r="AC400" s="75">
        <v>16030</v>
      </c>
      <c r="AD400" s="77"/>
    </row>
    <row r="401" spans="2:30">
      <c r="B401" s="74"/>
      <c r="C401" s="75"/>
      <c r="D401" s="75"/>
      <c r="E401" s="75">
        <v>76246</v>
      </c>
      <c r="F401" s="75"/>
      <c r="G401" s="75"/>
      <c r="H401" s="75"/>
      <c r="I401" s="75">
        <v>16048</v>
      </c>
      <c r="J401" s="77"/>
      <c r="L401" s="74"/>
      <c r="M401" s="75"/>
      <c r="N401" s="75"/>
      <c r="O401" s="75"/>
      <c r="P401" s="75"/>
      <c r="Q401" s="75"/>
      <c r="R401" s="75"/>
      <c r="S401" s="75"/>
      <c r="T401" s="77"/>
      <c r="V401" s="74"/>
      <c r="W401" s="75"/>
      <c r="X401" s="75"/>
      <c r="Y401" s="75">
        <v>76202</v>
      </c>
      <c r="Z401" s="75"/>
      <c r="AA401" s="75"/>
      <c r="AB401" s="75"/>
      <c r="AC401" s="75">
        <v>16033</v>
      </c>
      <c r="AD401" s="77"/>
    </row>
    <row r="402" spans="2:30">
      <c r="B402" s="74"/>
      <c r="C402" s="75"/>
      <c r="D402" s="75"/>
      <c r="E402" s="75">
        <v>76247</v>
      </c>
      <c r="F402" s="75"/>
      <c r="G402" s="75"/>
      <c r="H402" s="75"/>
      <c r="I402" s="75">
        <v>16049</v>
      </c>
      <c r="J402" s="77"/>
      <c r="L402" s="74"/>
      <c r="M402" s="75"/>
      <c r="N402" s="75"/>
      <c r="O402" s="75"/>
      <c r="P402" s="75"/>
      <c r="Q402" s="75"/>
      <c r="R402" s="75"/>
      <c r="S402" s="75"/>
      <c r="T402" s="77"/>
      <c r="V402" s="74"/>
      <c r="W402" s="75"/>
      <c r="X402" s="75"/>
      <c r="Y402" s="75">
        <v>76203</v>
      </c>
      <c r="Z402" s="75"/>
      <c r="AA402" s="75"/>
      <c r="AB402" s="75"/>
      <c r="AC402" s="75">
        <v>16034</v>
      </c>
      <c r="AD402" s="77"/>
    </row>
    <row r="403" spans="2:30">
      <c r="B403" s="74"/>
      <c r="C403" s="75"/>
      <c r="D403" s="75"/>
      <c r="E403" s="75">
        <v>76248</v>
      </c>
      <c r="F403" s="75"/>
      <c r="G403" s="75"/>
      <c r="H403" s="75"/>
      <c r="I403" s="75">
        <v>16050</v>
      </c>
      <c r="J403" s="77"/>
      <c r="L403" s="74"/>
      <c r="M403" s="75"/>
      <c r="N403" s="75"/>
      <c r="O403" s="75"/>
      <c r="P403" s="75"/>
      <c r="Q403" s="75"/>
      <c r="R403" s="75"/>
      <c r="S403" s="75"/>
      <c r="T403" s="77"/>
      <c r="V403" s="74"/>
      <c r="W403" s="75"/>
      <c r="X403" s="75"/>
      <c r="Y403" s="75">
        <v>76204</v>
      </c>
      <c r="Z403" s="75"/>
      <c r="AA403" s="75"/>
      <c r="AB403" s="75"/>
      <c r="AC403" s="75">
        <v>16035</v>
      </c>
      <c r="AD403" s="77"/>
    </row>
    <row r="404" spans="2:30">
      <c r="B404" s="74"/>
      <c r="C404" s="75"/>
      <c r="D404" s="75"/>
      <c r="E404" s="75">
        <v>76249</v>
      </c>
      <c r="F404" s="75"/>
      <c r="G404" s="75"/>
      <c r="H404" s="75"/>
      <c r="I404" s="75">
        <v>16051</v>
      </c>
      <c r="J404" s="77"/>
      <c r="L404" s="74"/>
      <c r="M404" s="75"/>
      <c r="N404" s="75"/>
      <c r="O404" s="75"/>
      <c r="P404" s="75"/>
      <c r="Q404" s="75"/>
      <c r="R404" s="75"/>
      <c r="S404" s="75"/>
      <c r="T404" s="77"/>
      <c r="V404" s="74"/>
      <c r="W404" s="75"/>
      <c r="X404" s="75"/>
      <c r="Y404" s="75">
        <v>76205</v>
      </c>
      <c r="Z404" s="75"/>
      <c r="AA404" s="75"/>
      <c r="AB404" s="75"/>
      <c r="AC404" s="75">
        <v>16037</v>
      </c>
      <c r="AD404" s="77"/>
    </row>
    <row r="405" spans="2:30">
      <c r="B405" s="74"/>
      <c r="C405" s="75"/>
      <c r="D405" s="75"/>
      <c r="E405" s="75">
        <v>76258</v>
      </c>
      <c r="F405" s="75"/>
      <c r="G405" s="75"/>
      <c r="H405" s="75"/>
      <c r="I405" s="75">
        <v>16052</v>
      </c>
      <c r="J405" s="77"/>
      <c r="L405" s="74"/>
      <c r="M405" s="75"/>
      <c r="N405" s="75"/>
      <c r="O405" s="75"/>
      <c r="P405" s="75"/>
      <c r="Q405" s="75"/>
      <c r="R405" s="75"/>
      <c r="S405" s="75"/>
      <c r="T405" s="77"/>
      <c r="V405" s="74"/>
      <c r="W405" s="75"/>
      <c r="X405" s="75"/>
      <c r="Y405" s="75">
        <v>76206</v>
      </c>
      <c r="Z405" s="75"/>
      <c r="AA405" s="75"/>
      <c r="AB405" s="75"/>
      <c r="AC405" s="75">
        <v>16038</v>
      </c>
      <c r="AD405" s="77"/>
    </row>
    <row r="406" spans="2:30">
      <c r="B406" s="74"/>
      <c r="C406" s="75"/>
      <c r="D406" s="75"/>
      <c r="E406" s="75">
        <v>76259</v>
      </c>
      <c r="F406" s="75"/>
      <c r="G406" s="75"/>
      <c r="H406" s="75"/>
      <c r="I406" s="75">
        <v>16053</v>
      </c>
      <c r="J406" s="77"/>
      <c r="L406" s="74"/>
      <c r="M406" s="75"/>
      <c r="N406" s="75"/>
      <c r="O406" s="75"/>
      <c r="P406" s="75"/>
      <c r="Q406" s="75"/>
      <c r="R406" s="75"/>
      <c r="S406" s="75"/>
      <c r="T406" s="77"/>
      <c r="V406" s="74"/>
      <c r="W406" s="75"/>
      <c r="X406" s="75"/>
      <c r="Y406" s="75">
        <v>76207</v>
      </c>
      <c r="Z406" s="75"/>
      <c r="AA406" s="75"/>
      <c r="AB406" s="75"/>
      <c r="AC406" s="75">
        <v>16039</v>
      </c>
      <c r="AD406" s="77"/>
    </row>
    <row r="407" spans="2:30">
      <c r="B407" s="74"/>
      <c r="C407" s="75"/>
      <c r="D407" s="75"/>
      <c r="E407" s="75">
        <v>76262</v>
      </c>
      <c r="F407" s="75"/>
      <c r="G407" s="75"/>
      <c r="H407" s="75"/>
      <c r="I407" s="75">
        <v>16055</v>
      </c>
      <c r="J407" s="77"/>
      <c r="L407" s="74"/>
      <c r="M407" s="75"/>
      <c r="N407" s="75"/>
      <c r="O407" s="75"/>
      <c r="P407" s="75"/>
      <c r="Q407" s="75"/>
      <c r="R407" s="75"/>
      <c r="S407" s="75"/>
      <c r="T407" s="77"/>
      <c r="V407" s="74"/>
      <c r="W407" s="75"/>
      <c r="X407" s="75"/>
      <c r="Y407" s="75">
        <v>76208</v>
      </c>
      <c r="Z407" s="75"/>
      <c r="AA407" s="75"/>
      <c r="AB407" s="75"/>
      <c r="AC407" s="75">
        <v>16040</v>
      </c>
      <c r="AD407" s="77"/>
    </row>
    <row r="408" spans="2:30">
      <c r="B408" s="74"/>
      <c r="C408" s="75"/>
      <c r="D408" s="75"/>
      <c r="E408" s="75">
        <v>76266</v>
      </c>
      <c r="F408" s="75"/>
      <c r="G408" s="75"/>
      <c r="H408" s="75"/>
      <c r="I408" s="75">
        <v>16056</v>
      </c>
      <c r="J408" s="77"/>
      <c r="L408" s="74"/>
      <c r="M408" s="75"/>
      <c r="N408" s="75"/>
      <c r="O408" s="75"/>
      <c r="P408" s="75"/>
      <c r="Q408" s="75"/>
      <c r="R408" s="75"/>
      <c r="S408" s="75"/>
      <c r="T408" s="77"/>
      <c r="V408" s="74"/>
      <c r="W408" s="75"/>
      <c r="X408" s="75"/>
      <c r="Y408" s="75">
        <v>76209</v>
      </c>
      <c r="Z408" s="75"/>
      <c r="AA408" s="75"/>
      <c r="AB408" s="75"/>
      <c r="AC408" s="75">
        <v>16041</v>
      </c>
      <c r="AD408" s="77"/>
    </row>
    <row r="409" spans="2:30">
      <c r="B409" s="74"/>
      <c r="C409" s="75"/>
      <c r="D409" s="75"/>
      <c r="E409" s="75">
        <v>76267</v>
      </c>
      <c r="F409" s="75"/>
      <c r="G409" s="75"/>
      <c r="H409" s="75"/>
      <c r="I409" s="75">
        <v>16057</v>
      </c>
      <c r="J409" s="77"/>
      <c r="L409" s="74"/>
      <c r="M409" s="75"/>
      <c r="N409" s="75"/>
      <c r="O409" s="75"/>
      <c r="P409" s="75"/>
      <c r="Q409" s="75"/>
      <c r="R409" s="75"/>
      <c r="S409" s="75"/>
      <c r="T409" s="77"/>
      <c r="V409" s="74"/>
      <c r="W409" s="75"/>
      <c r="X409" s="75"/>
      <c r="Y409" s="75">
        <v>76210</v>
      </c>
      <c r="Z409" s="75"/>
      <c r="AA409" s="75"/>
      <c r="AB409" s="75"/>
      <c r="AC409" s="75">
        <v>16045</v>
      </c>
      <c r="AD409" s="77"/>
    </row>
    <row r="410" spans="2:30">
      <c r="B410" s="74"/>
      <c r="C410" s="75"/>
      <c r="D410" s="75"/>
      <c r="E410" s="75">
        <v>76270</v>
      </c>
      <c r="F410" s="75"/>
      <c r="G410" s="75"/>
      <c r="H410" s="75"/>
      <c r="I410" s="75">
        <v>16059</v>
      </c>
      <c r="J410" s="77"/>
      <c r="L410" s="74"/>
      <c r="M410" s="75"/>
      <c r="N410" s="75"/>
      <c r="O410" s="75"/>
      <c r="P410" s="75"/>
      <c r="Q410" s="75"/>
      <c r="R410" s="75"/>
      <c r="S410" s="75"/>
      <c r="T410" s="77"/>
      <c r="V410" s="74"/>
      <c r="W410" s="75"/>
      <c r="X410" s="75"/>
      <c r="Y410" s="75">
        <v>76225</v>
      </c>
      <c r="Z410" s="75"/>
      <c r="AA410" s="75"/>
      <c r="AB410" s="75"/>
      <c r="AC410" s="75">
        <v>16046</v>
      </c>
      <c r="AD410" s="77"/>
    </row>
    <row r="411" spans="2:30">
      <c r="B411" s="74"/>
      <c r="C411" s="75"/>
      <c r="D411" s="75"/>
      <c r="E411" s="75">
        <v>76299</v>
      </c>
      <c r="F411" s="75"/>
      <c r="G411" s="75"/>
      <c r="H411" s="75"/>
      <c r="I411" s="75">
        <v>16061</v>
      </c>
      <c r="J411" s="77"/>
      <c r="L411" s="74"/>
      <c r="M411" s="75"/>
      <c r="N411" s="75"/>
      <c r="O411" s="75"/>
      <c r="P411" s="75"/>
      <c r="Q411" s="75"/>
      <c r="R411" s="75"/>
      <c r="S411" s="75"/>
      <c r="T411" s="77"/>
      <c r="V411" s="74"/>
      <c r="W411" s="75"/>
      <c r="X411" s="75"/>
      <c r="Y411" s="75">
        <v>76226</v>
      </c>
      <c r="Z411" s="75"/>
      <c r="AA411" s="75"/>
      <c r="AB411" s="75"/>
      <c r="AC411" s="75">
        <v>16048</v>
      </c>
      <c r="AD411" s="77"/>
    </row>
    <row r="412" spans="2:30">
      <c r="B412" s="74"/>
      <c r="C412" s="75"/>
      <c r="D412" s="75"/>
      <c r="E412" s="75">
        <v>76426</v>
      </c>
      <c r="F412" s="75"/>
      <c r="G412" s="75"/>
      <c r="H412" s="75"/>
      <c r="I412" s="75">
        <v>16063</v>
      </c>
      <c r="J412" s="77"/>
      <c r="L412" s="74"/>
      <c r="M412" s="75"/>
      <c r="N412" s="75"/>
      <c r="O412" s="75"/>
      <c r="P412" s="75"/>
      <c r="Q412" s="75"/>
      <c r="R412" s="75"/>
      <c r="S412" s="75"/>
      <c r="T412" s="77"/>
      <c r="V412" s="74"/>
      <c r="W412" s="75"/>
      <c r="X412" s="75"/>
      <c r="Y412" s="75">
        <v>76227</v>
      </c>
      <c r="Z412" s="75"/>
      <c r="AA412" s="75"/>
      <c r="AB412" s="75"/>
      <c r="AC412" s="75">
        <v>16049</v>
      </c>
      <c r="AD412" s="77"/>
    </row>
    <row r="413" spans="2:30">
      <c r="B413" s="74"/>
      <c r="C413" s="75"/>
      <c r="D413" s="75"/>
      <c r="E413" s="75">
        <v>76431</v>
      </c>
      <c r="F413" s="75"/>
      <c r="G413" s="75"/>
      <c r="H413" s="75"/>
      <c r="I413" s="75">
        <v>16066</v>
      </c>
      <c r="J413" s="77"/>
      <c r="L413" s="74"/>
      <c r="M413" s="75"/>
      <c r="N413" s="75"/>
      <c r="O413" s="75"/>
      <c r="P413" s="75"/>
      <c r="Q413" s="75"/>
      <c r="R413" s="75"/>
      <c r="S413" s="75"/>
      <c r="T413" s="77"/>
      <c r="V413" s="74"/>
      <c r="W413" s="75"/>
      <c r="X413" s="75"/>
      <c r="Y413" s="75">
        <v>76234</v>
      </c>
      <c r="Z413" s="75"/>
      <c r="AA413" s="75"/>
      <c r="AB413" s="75"/>
      <c r="AC413" s="75">
        <v>16050</v>
      </c>
      <c r="AD413" s="77"/>
    </row>
    <row r="414" spans="2:30">
      <c r="B414" s="74"/>
      <c r="C414" s="75"/>
      <c r="D414" s="75"/>
      <c r="E414" s="75">
        <v>76439</v>
      </c>
      <c r="F414" s="75"/>
      <c r="G414" s="75"/>
      <c r="H414" s="75"/>
      <c r="I414" s="75">
        <v>16115</v>
      </c>
      <c r="J414" s="77"/>
      <c r="L414" s="74"/>
      <c r="M414" s="75"/>
      <c r="N414" s="75"/>
      <c r="O414" s="75"/>
      <c r="P414" s="75"/>
      <c r="Q414" s="75"/>
      <c r="R414" s="75"/>
      <c r="S414" s="75"/>
      <c r="T414" s="77"/>
      <c r="V414" s="74"/>
      <c r="W414" s="75"/>
      <c r="X414" s="75"/>
      <c r="Y414" s="75">
        <v>76244</v>
      </c>
      <c r="Z414" s="75"/>
      <c r="AA414" s="75"/>
      <c r="AB414" s="75"/>
      <c r="AC414" s="75">
        <v>16051</v>
      </c>
      <c r="AD414" s="77"/>
    </row>
    <row r="415" spans="2:30">
      <c r="B415" s="74"/>
      <c r="C415" s="75"/>
      <c r="D415" s="75"/>
      <c r="E415" s="75">
        <v>76485</v>
      </c>
      <c r="F415" s="75"/>
      <c r="G415" s="75"/>
      <c r="H415" s="75"/>
      <c r="I415" s="75">
        <v>16123</v>
      </c>
      <c r="J415" s="77"/>
      <c r="L415" s="74"/>
      <c r="M415" s="75"/>
      <c r="N415" s="75"/>
      <c r="O415" s="75"/>
      <c r="P415" s="75"/>
      <c r="Q415" s="75"/>
      <c r="R415" s="75"/>
      <c r="S415" s="75"/>
      <c r="T415" s="77"/>
      <c r="V415" s="74"/>
      <c r="W415" s="75"/>
      <c r="X415" s="75"/>
      <c r="Y415" s="75">
        <v>76246</v>
      </c>
      <c r="Z415" s="75"/>
      <c r="AA415" s="75"/>
      <c r="AB415" s="75"/>
      <c r="AC415" s="75">
        <v>16052</v>
      </c>
      <c r="AD415" s="77"/>
    </row>
    <row r="416" spans="2:30">
      <c r="B416" s="74"/>
      <c r="C416" s="75"/>
      <c r="D416" s="75"/>
      <c r="E416" s="75">
        <v>76487</v>
      </c>
      <c r="F416" s="75"/>
      <c r="G416" s="75"/>
      <c r="H416" s="75"/>
      <c r="I416" s="75">
        <v>16136</v>
      </c>
      <c r="J416" s="77"/>
      <c r="L416" s="74"/>
      <c r="M416" s="75"/>
      <c r="N416" s="75"/>
      <c r="O416" s="75"/>
      <c r="P416" s="75"/>
      <c r="Q416" s="75"/>
      <c r="R416" s="75"/>
      <c r="S416" s="75"/>
      <c r="T416" s="77"/>
      <c r="V416" s="74"/>
      <c r="W416" s="75"/>
      <c r="X416" s="75"/>
      <c r="Y416" s="75">
        <v>76247</v>
      </c>
      <c r="Z416" s="75"/>
      <c r="AA416" s="75"/>
      <c r="AB416" s="75"/>
      <c r="AC416" s="75">
        <v>16053</v>
      </c>
      <c r="AD416" s="77"/>
    </row>
    <row r="417" spans="2:30">
      <c r="B417" s="74"/>
      <c r="C417" s="75"/>
      <c r="D417" s="75"/>
      <c r="E417" s="75">
        <v>76490</v>
      </c>
      <c r="F417" s="75"/>
      <c r="G417" s="75"/>
      <c r="H417" s="75"/>
      <c r="I417" s="75">
        <v>16201</v>
      </c>
      <c r="J417" s="77"/>
      <c r="L417" s="74"/>
      <c r="M417" s="75"/>
      <c r="N417" s="75"/>
      <c r="O417" s="75"/>
      <c r="P417" s="75"/>
      <c r="Q417" s="75"/>
      <c r="R417" s="75"/>
      <c r="S417" s="75"/>
      <c r="T417" s="77"/>
      <c r="V417" s="74"/>
      <c r="W417" s="75"/>
      <c r="X417" s="75"/>
      <c r="Y417" s="75">
        <v>76248</v>
      </c>
      <c r="Z417" s="75"/>
      <c r="AA417" s="75"/>
      <c r="AB417" s="75"/>
      <c r="AC417" s="75">
        <v>16055</v>
      </c>
      <c r="AD417" s="77"/>
    </row>
    <row r="418" spans="2:30">
      <c r="B418" s="74"/>
      <c r="C418" s="75"/>
      <c r="D418" s="75"/>
      <c r="E418" s="75">
        <v>76623</v>
      </c>
      <c r="F418" s="75"/>
      <c r="G418" s="75"/>
      <c r="H418" s="75"/>
      <c r="I418" s="75">
        <v>16210</v>
      </c>
      <c r="J418" s="77"/>
      <c r="L418" s="74"/>
      <c r="M418" s="75"/>
      <c r="N418" s="75"/>
      <c r="O418" s="75"/>
      <c r="P418" s="75"/>
      <c r="Q418" s="75"/>
      <c r="R418" s="75"/>
      <c r="S418" s="75"/>
      <c r="T418" s="77"/>
      <c r="V418" s="74"/>
      <c r="W418" s="75"/>
      <c r="X418" s="75"/>
      <c r="Y418" s="75">
        <v>76249</v>
      </c>
      <c r="Z418" s="75"/>
      <c r="AA418" s="75"/>
      <c r="AB418" s="75"/>
      <c r="AC418" s="75">
        <v>16056</v>
      </c>
      <c r="AD418" s="77"/>
    </row>
    <row r="419" spans="2:30">
      <c r="B419" s="74"/>
      <c r="C419" s="75"/>
      <c r="D419" s="75"/>
      <c r="E419" s="75">
        <v>76651</v>
      </c>
      <c r="F419" s="75"/>
      <c r="G419" s="75"/>
      <c r="H419" s="75"/>
      <c r="I419" s="75">
        <v>16212</v>
      </c>
      <c r="J419" s="77"/>
      <c r="L419" s="74"/>
      <c r="M419" s="75"/>
      <c r="N419" s="75"/>
      <c r="O419" s="75"/>
      <c r="P419" s="75"/>
      <c r="Q419" s="75"/>
      <c r="R419" s="75"/>
      <c r="S419" s="75"/>
      <c r="T419" s="77"/>
      <c r="V419" s="74"/>
      <c r="W419" s="75"/>
      <c r="X419" s="75"/>
      <c r="Y419" s="75">
        <v>76258</v>
      </c>
      <c r="Z419" s="75"/>
      <c r="AA419" s="75"/>
      <c r="AB419" s="75"/>
      <c r="AC419" s="75">
        <v>16057</v>
      </c>
      <c r="AD419" s="77"/>
    </row>
    <row r="420" spans="2:30">
      <c r="B420" s="74"/>
      <c r="C420" s="75"/>
      <c r="D420" s="75"/>
      <c r="E420" s="75">
        <v>76670</v>
      </c>
      <c r="F420" s="75"/>
      <c r="G420" s="75"/>
      <c r="H420" s="75"/>
      <c r="I420" s="75">
        <v>16215</v>
      </c>
      <c r="J420" s="77"/>
      <c r="L420" s="74"/>
      <c r="M420" s="75"/>
      <c r="N420" s="75"/>
      <c r="O420" s="75"/>
      <c r="P420" s="75"/>
      <c r="Q420" s="75"/>
      <c r="R420" s="75"/>
      <c r="S420" s="75"/>
      <c r="T420" s="77"/>
      <c r="V420" s="74"/>
      <c r="W420" s="75"/>
      <c r="X420" s="75"/>
      <c r="Y420" s="75">
        <v>76259</v>
      </c>
      <c r="Z420" s="75"/>
      <c r="AA420" s="75"/>
      <c r="AB420" s="75"/>
      <c r="AC420" s="75">
        <v>16059</v>
      </c>
      <c r="AD420" s="77"/>
    </row>
    <row r="421" spans="2:30">
      <c r="B421" s="74"/>
      <c r="C421" s="75"/>
      <c r="D421" s="75"/>
      <c r="E421" s="75"/>
      <c r="F421" s="75"/>
      <c r="G421" s="75"/>
      <c r="H421" s="75"/>
      <c r="I421" s="75">
        <v>16218</v>
      </c>
      <c r="J421" s="77"/>
      <c r="L421" s="74"/>
      <c r="M421" s="75"/>
      <c r="N421" s="75"/>
      <c r="O421" s="75"/>
      <c r="P421" s="75"/>
      <c r="Q421" s="75"/>
      <c r="R421" s="75"/>
      <c r="S421" s="75"/>
      <c r="T421" s="77"/>
      <c r="V421" s="74"/>
      <c r="W421" s="75"/>
      <c r="X421" s="75"/>
      <c r="Y421" s="75">
        <v>76262</v>
      </c>
      <c r="Z421" s="75"/>
      <c r="AA421" s="75"/>
      <c r="AB421" s="75"/>
      <c r="AC421" s="75">
        <v>16061</v>
      </c>
      <c r="AD421" s="77"/>
    </row>
    <row r="422" spans="2:30">
      <c r="B422" s="74"/>
      <c r="C422" s="75"/>
      <c r="D422" s="75"/>
      <c r="E422" s="75"/>
      <c r="F422" s="75"/>
      <c r="G422" s="75"/>
      <c r="H422" s="75"/>
      <c r="I422" s="75">
        <v>16222</v>
      </c>
      <c r="J422" s="77"/>
      <c r="L422" s="74"/>
      <c r="M422" s="75"/>
      <c r="N422" s="75"/>
      <c r="O422" s="75"/>
      <c r="P422" s="75"/>
      <c r="Q422" s="75"/>
      <c r="R422" s="75"/>
      <c r="S422" s="75"/>
      <c r="T422" s="77"/>
      <c r="V422" s="74"/>
      <c r="W422" s="75"/>
      <c r="X422" s="75"/>
      <c r="Y422" s="75">
        <v>76266</v>
      </c>
      <c r="Z422" s="75"/>
      <c r="AA422" s="75"/>
      <c r="AB422" s="75"/>
      <c r="AC422" s="75">
        <v>16063</v>
      </c>
      <c r="AD422" s="77"/>
    </row>
    <row r="423" spans="2:30">
      <c r="B423" s="74"/>
      <c r="C423" s="75"/>
      <c r="D423" s="75"/>
      <c r="E423" s="75"/>
      <c r="F423" s="75"/>
      <c r="G423" s="75"/>
      <c r="H423" s="75"/>
      <c r="I423" s="75">
        <v>16223</v>
      </c>
      <c r="J423" s="77"/>
      <c r="L423" s="74"/>
      <c r="M423" s="75"/>
      <c r="N423" s="75"/>
      <c r="O423" s="75"/>
      <c r="P423" s="75"/>
      <c r="Q423" s="75"/>
      <c r="R423" s="75"/>
      <c r="S423" s="75"/>
      <c r="T423" s="77"/>
      <c r="V423" s="74"/>
      <c r="W423" s="75"/>
      <c r="X423" s="75"/>
      <c r="Y423" s="75">
        <v>76267</v>
      </c>
      <c r="Z423" s="75"/>
      <c r="AA423" s="75"/>
      <c r="AB423" s="75"/>
      <c r="AC423" s="75">
        <v>16066</v>
      </c>
      <c r="AD423" s="77"/>
    </row>
    <row r="424" spans="2:30">
      <c r="B424" s="74"/>
      <c r="C424" s="75"/>
      <c r="D424" s="75"/>
      <c r="E424" s="75"/>
      <c r="F424" s="75"/>
      <c r="G424" s="75"/>
      <c r="H424" s="75"/>
      <c r="I424" s="75">
        <v>16226</v>
      </c>
      <c r="J424" s="77"/>
      <c r="L424" s="74"/>
      <c r="M424" s="75"/>
      <c r="N424" s="75"/>
      <c r="O424" s="75"/>
      <c r="P424" s="75"/>
      <c r="Q424" s="75"/>
      <c r="R424" s="75"/>
      <c r="S424" s="75"/>
      <c r="T424" s="77"/>
      <c r="V424" s="74"/>
      <c r="W424" s="75"/>
      <c r="X424" s="75"/>
      <c r="Y424" s="75">
        <v>76270</v>
      </c>
      <c r="Z424" s="75"/>
      <c r="AA424" s="75"/>
      <c r="AB424" s="75"/>
      <c r="AC424" s="75">
        <v>16115</v>
      </c>
      <c r="AD424" s="77"/>
    </row>
    <row r="425" spans="2:30">
      <c r="B425" s="74"/>
      <c r="C425" s="75"/>
      <c r="D425" s="75"/>
      <c r="E425" s="75"/>
      <c r="F425" s="75"/>
      <c r="G425" s="75"/>
      <c r="H425" s="75"/>
      <c r="I425" s="75">
        <v>16228</v>
      </c>
      <c r="J425" s="77"/>
      <c r="L425" s="74"/>
      <c r="M425" s="75"/>
      <c r="N425" s="75"/>
      <c r="O425" s="75"/>
      <c r="P425" s="75"/>
      <c r="Q425" s="75"/>
      <c r="R425" s="75"/>
      <c r="S425" s="75"/>
      <c r="T425" s="77"/>
      <c r="V425" s="74"/>
      <c r="W425" s="75"/>
      <c r="X425" s="75"/>
      <c r="Y425" s="75">
        <v>76272</v>
      </c>
      <c r="Z425" s="75"/>
      <c r="AA425" s="75"/>
      <c r="AB425" s="75"/>
      <c r="AC425" s="75">
        <v>16117</v>
      </c>
      <c r="AD425" s="77"/>
    </row>
    <row r="426" spans="2:30">
      <c r="B426" s="74"/>
      <c r="C426" s="75"/>
      <c r="D426" s="75"/>
      <c r="E426" s="75"/>
      <c r="F426" s="75"/>
      <c r="G426" s="75"/>
      <c r="H426" s="75"/>
      <c r="I426" s="75">
        <v>16229</v>
      </c>
      <c r="J426" s="77"/>
      <c r="L426" s="74"/>
      <c r="M426" s="75"/>
      <c r="N426" s="75"/>
      <c r="O426" s="75"/>
      <c r="P426" s="75"/>
      <c r="Q426" s="75"/>
      <c r="R426" s="75"/>
      <c r="S426" s="75"/>
      <c r="T426" s="77"/>
      <c r="V426" s="74"/>
      <c r="W426" s="75"/>
      <c r="X426" s="75"/>
      <c r="Y426" s="75">
        <v>76299</v>
      </c>
      <c r="Z426" s="75"/>
      <c r="AA426" s="75"/>
      <c r="AB426" s="75"/>
      <c r="AC426" s="75">
        <v>16120</v>
      </c>
      <c r="AD426" s="77"/>
    </row>
    <row r="427" spans="2:30">
      <c r="B427" s="74"/>
      <c r="C427" s="75"/>
      <c r="D427" s="75"/>
      <c r="E427" s="75"/>
      <c r="F427" s="75"/>
      <c r="G427" s="75"/>
      <c r="H427" s="75"/>
      <c r="I427" s="75">
        <v>16236</v>
      </c>
      <c r="J427" s="77"/>
      <c r="L427" s="74"/>
      <c r="M427" s="75"/>
      <c r="N427" s="75"/>
      <c r="O427" s="75"/>
      <c r="P427" s="75"/>
      <c r="Q427" s="75"/>
      <c r="R427" s="75"/>
      <c r="S427" s="75"/>
      <c r="T427" s="77"/>
      <c r="V427" s="74"/>
      <c r="W427" s="75"/>
      <c r="X427" s="75"/>
      <c r="Y427" s="75">
        <v>76426</v>
      </c>
      <c r="Z427" s="75"/>
      <c r="AA427" s="75"/>
      <c r="AB427" s="75"/>
      <c r="AC427" s="75">
        <v>16123</v>
      </c>
      <c r="AD427" s="77"/>
    </row>
    <row r="428" spans="2:30">
      <c r="B428" s="74"/>
      <c r="C428" s="75"/>
      <c r="D428" s="75"/>
      <c r="E428" s="75"/>
      <c r="F428" s="75"/>
      <c r="G428" s="75"/>
      <c r="H428" s="75"/>
      <c r="I428" s="75">
        <v>16238</v>
      </c>
      <c r="J428" s="77"/>
      <c r="L428" s="74"/>
      <c r="M428" s="75"/>
      <c r="N428" s="75"/>
      <c r="O428" s="75"/>
      <c r="P428" s="75"/>
      <c r="Q428" s="75"/>
      <c r="R428" s="75"/>
      <c r="S428" s="75"/>
      <c r="T428" s="77"/>
      <c r="V428" s="74"/>
      <c r="W428" s="75"/>
      <c r="X428" s="75"/>
      <c r="Y428" s="75">
        <v>76431</v>
      </c>
      <c r="Z428" s="75"/>
      <c r="AA428" s="75"/>
      <c r="AB428" s="75"/>
      <c r="AC428" s="75">
        <v>16136</v>
      </c>
      <c r="AD428" s="77"/>
    </row>
    <row r="429" spans="2:30">
      <c r="B429" s="74"/>
      <c r="C429" s="75"/>
      <c r="D429" s="75"/>
      <c r="E429" s="75"/>
      <c r="F429" s="75"/>
      <c r="G429" s="75"/>
      <c r="H429" s="75"/>
      <c r="I429" s="75">
        <v>16244</v>
      </c>
      <c r="J429" s="77"/>
      <c r="L429" s="74"/>
      <c r="M429" s="75"/>
      <c r="N429" s="75"/>
      <c r="O429" s="75"/>
      <c r="P429" s="75"/>
      <c r="Q429" s="75"/>
      <c r="R429" s="75"/>
      <c r="S429" s="75"/>
      <c r="T429" s="77"/>
      <c r="V429" s="74"/>
      <c r="W429" s="75"/>
      <c r="X429" s="75"/>
      <c r="Y429" s="75">
        <v>76439</v>
      </c>
      <c r="Z429" s="75"/>
      <c r="AA429" s="75"/>
      <c r="AB429" s="75"/>
      <c r="AC429" s="75">
        <v>16141</v>
      </c>
      <c r="AD429" s="77"/>
    </row>
    <row r="430" spans="2:30">
      <c r="B430" s="74"/>
      <c r="C430" s="75"/>
      <c r="D430" s="75"/>
      <c r="E430" s="75"/>
      <c r="F430" s="75"/>
      <c r="G430" s="75"/>
      <c r="H430" s="75"/>
      <c r="I430" s="75">
        <v>16245</v>
      </c>
      <c r="J430" s="77"/>
      <c r="L430" s="74"/>
      <c r="M430" s="75"/>
      <c r="N430" s="75"/>
      <c r="O430" s="75"/>
      <c r="P430" s="75"/>
      <c r="Q430" s="75"/>
      <c r="R430" s="75"/>
      <c r="S430" s="75"/>
      <c r="T430" s="77"/>
      <c r="V430" s="74"/>
      <c r="W430" s="75"/>
      <c r="X430" s="75"/>
      <c r="Y430" s="75">
        <v>76462</v>
      </c>
      <c r="Z430" s="75"/>
      <c r="AA430" s="75"/>
      <c r="AB430" s="75"/>
      <c r="AC430" s="75">
        <v>16157</v>
      </c>
      <c r="AD430" s="77"/>
    </row>
    <row r="431" spans="2:30">
      <c r="B431" s="74"/>
      <c r="C431" s="75"/>
      <c r="D431" s="75"/>
      <c r="E431" s="75"/>
      <c r="F431" s="75"/>
      <c r="G431" s="75"/>
      <c r="H431" s="75"/>
      <c r="I431" s="75">
        <v>16249</v>
      </c>
      <c r="J431" s="77"/>
      <c r="L431" s="74"/>
      <c r="M431" s="75"/>
      <c r="N431" s="75"/>
      <c r="O431" s="75"/>
      <c r="P431" s="75"/>
      <c r="Q431" s="75"/>
      <c r="R431" s="75"/>
      <c r="S431" s="75"/>
      <c r="T431" s="77"/>
      <c r="V431" s="74"/>
      <c r="W431" s="75"/>
      <c r="X431" s="75"/>
      <c r="Y431" s="75">
        <v>76485</v>
      </c>
      <c r="Z431" s="75"/>
      <c r="AA431" s="75"/>
      <c r="AB431" s="75"/>
      <c r="AC431" s="75">
        <v>16201</v>
      </c>
      <c r="AD431" s="77"/>
    </row>
    <row r="432" spans="2:30">
      <c r="B432" s="74"/>
      <c r="C432" s="75"/>
      <c r="D432" s="75"/>
      <c r="E432" s="75"/>
      <c r="F432" s="75"/>
      <c r="G432" s="75"/>
      <c r="H432" s="75"/>
      <c r="I432" s="75">
        <v>16250</v>
      </c>
      <c r="J432" s="77"/>
      <c r="L432" s="74"/>
      <c r="M432" s="75"/>
      <c r="N432" s="75"/>
      <c r="O432" s="75"/>
      <c r="P432" s="75"/>
      <c r="Q432" s="75"/>
      <c r="R432" s="75"/>
      <c r="S432" s="75"/>
      <c r="T432" s="77"/>
      <c r="V432" s="74"/>
      <c r="W432" s="75"/>
      <c r="X432" s="75"/>
      <c r="Y432" s="75">
        <v>76486</v>
      </c>
      <c r="Z432" s="75"/>
      <c r="AA432" s="75"/>
      <c r="AB432" s="75"/>
      <c r="AC432" s="75">
        <v>16210</v>
      </c>
      <c r="AD432" s="77"/>
    </row>
    <row r="433" spans="2:30">
      <c r="B433" s="74"/>
      <c r="C433" s="75"/>
      <c r="D433" s="75"/>
      <c r="E433" s="75"/>
      <c r="F433" s="75"/>
      <c r="G433" s="75"/>
      <c r="H433" s="75"/>
      <c r="I433" s="75">
        <v>16253</v>
      </c>
      <c r="J433" s="77"/>
      <c r="L433" s="74"/>
      <c r="M433" s="75"/>
      <c r="N433" s="75"/>
      <c r="O433" s="75"/>
      <c r="P433" s="75"/>
      <c r="Q433" s="75"/>
      <c r="R433" s="75"/>
      <c r="S433" s="75"/>
      <c r="T433" s="77"/>
      <c r="V433" s="74"/>
      <c r="W433" s="75"/>
      <c r="X433" s="75"/>
      <c r="Y433" s="75">
        <v>76487</v>
      </c>
      <c r="Z433" s="75"/>
      <c r="AA433" s="75"/>
      <c r="AB433" s="75"/>
      <c r="AC433" s="75">
        <v>16212</v>
      </c>
      <c r="AD433" s="77"/>
    </row>
    <row r="434" spans="2:30">
      <c r="B434" s="74"/>
      <c r="C434" s="75"/>
      <c r="D434" s="75"/>
      <c r="E434" s="75"/>
      <c r="F434" s="75"/>
      <c r="G434" s="75"/>
      <c r="H434" s="75"/>
      <c r="I434" s="75">
        <v>16259</v>
      </c>
      <c r="J434" s="77"/>
      <c r="L434" s="74"/>
      <c r="M434" s="75"/>
      <c r="N434" s="75"/>
      <c r="O434" s="75"/>
      <c r="P434" s="75"/>
      <c r="Q434" s="75"/>
      <c r="R434" s="75"/>
      <c r="S434" s="75"/>
      <c r="T434" s="77"/>
      <c r="V434" s="74"/>
      <c r="W434" s="75"/>
      <c r="X434" s="75"/>
      <c r="Y434" s="75">
        <v>76490</v>
      </c>
      <c r="Z434" s="75"/>
      <c r="AA434" s="75"/>
      <c r="AB434" s="75"/>
      <c r="AC434" s="75">
        <v>16215</v>
      </c>
      <c r="AD434" s="77"/>
    </row>
    <row r="435" spans="2:30">
      <c r="B435" s="74"/>
      <c r="C435" s="75"/>
      <c r="D435" s="75"/>
      <c r="E435" s="75"/>
      <c r="F435" s="75"/>
      <c r="G435" s="75"/>
      <c r="H435" s="75"/>
      <c r="I435" s="75">
        <v>16261</v>
      </c>
      <c r="J435" s="77"/>
      <c r="L435" s="74"/>
      <c r="M435" s="75"/>
      <c r="N435" s="75"/>
      <c r="O435" s="75"/>
      <c r="P435" s="75"/>
      <c r="Q435" s="75"/>
      <c r="R435" s="75"/>
      <c r="S435" s="75"/>
      <c r="T435" s="77"/>
      <c r="V435" s="74"/>
      <c r="W435" s="75"/>
      <c r="X435" s="75"/>
      <c r="Y435" s="75">
        <v>76623</v>
      </c>
      <c r="Z435" s="75"/>
      <c r="AA435" s="75"/>
      <c r="AB435" s="75"/>
      <c r="AC435" s="75">
        <v>16218</v>
      </c>
      <c r="AD435" s="77"/>
    </row>
    <row r="436" spans="2:30" ht="15.75" thickBot="1">
      <c r="B436" s="74"/>
      <c r="C436" s="75"/>
      <c r="D436" s="75"/>
      <c r="E436" s="75"/>
      <c r="F436" s="75"/>
      <c r="G436" s="80"/>
      <c r="H436" s="75"/>
      <c r="I436" s="75">
        <v>16262</v>
      </c>
      <c r="J436" s="77"/>
      <c r="L436" s="74"/>
      <c r="M436" s="75"/>
      <c r="N436" s="75"/>
      <c r="O436" s="75"/>
      <c r="P436" s="75"/>
      <c r="Q436" s="75"/>
      <c r="R436" s="75"/>
      <c r="S436" s="75"/>
      <c r="T436" s="77"/>
      <c r="V436" s="74"/>
      <c r="W436" s="75"/>
      <c r="X436" s="75"/>
      <c r="Y436" s="75">
        <v>76651</v>
      </c>
      <c r="Z436" s="75"/>
      <c r="AA436" s="75"/>
      <c r="AB436" s="75"/>
      <c r="AC436" s="75">
        <v>16222</v>
      </c>
      <c r="AD436" s="77"/>
    </row>
    <row r="437" spans="2:30" ht="15.75" thickBot="1">
      <c r="B437" s="79"/>
      <c r="C437" s="80"/>
      <c r="D437" s="80"/>
      <c r="E437" s="75"/>
      <c r="F437" s="80"/>
      <c r="H437" s="80"/>
      <c r="I437" s="80">
        <v>16263</v>
      </c>
      <c r="J437" s="81"/>
      <c r="L437" s="79"/>
      <c r="M437" s="80"/>
      <c r="N437" s="80"/>
      <c r="O437" s="80"/>
      <c r="P437" s="80"/>
      <c r="Q437" s="80"/>
      <c r="R437" s="80"/>
      <c r="S437" s="80"/>
      <c r="T437" s="81"/>
      <c r="V437" s="74"/>
      <c r="W437" s="75"/>
      <c r="X437" s="75"/>
      <c r="Y437" s="75">
        <v>76670</v>
      </c>
      <c r="Z437" s="75"/>
      <c r="AA437" s="75"/>
      <c r="AB437" s="75"/>
      <c r="AC437" s="75">
        <v>16223</v>
      </c>
      <c r="AD437" s="77"/>
    </row>
    <row r="438" spans="2:30" ht="15.75" thickBot="1">
      <c r="E438" s="80"/>
      <c r="V438" s="74"/>
      <c r="W438" s="75"/>
      <c r="X438" s="75"/>
      <c r="Y438" s="75"/>
      <c r="Z438" s="75"/>
      <c r="AA438" s="75"/>
      <c r="AB438" s="75"/>
      <c r="AC438" s="75">
        <v>16226</v>
      </c>
      <c r="AD438" s="77"/>
    </row>
    <row r="439" spans="2:30">
      <c r="V439" s="74"/>
      <c r="W439" s="75"/>
      <c r="X439" s="75"/>
      <c r="Y439" s="75"/>
      <c r="Z439" s="75"/>
      <c r="AA439" s="75"/>
      <c r="AB439" s="75"/>
      <c r="AC439" s="75">
        <v>16228</v>
      </c>
      <c r="AD439" s="77"/>
    </row>
    <row r="440" spans="2:30">
      <c r="V440" s="74"/>
      <c r="W440" s="75"/>
      <c r="X440" s="75"/>
      <c r="Y440" s="75"/>
      <c r="Z440" s="75"/>
      <c r="AA440" s="75"/>
      <c r="AB440" s="75"/>
      <c r="AC440" s="75">
        <v>16229</v>
      </c>
      <c r="AD440" s="77"/>
    </row>
    <row r="441" spans="2:30">
      <c r="V441" s="74"/>
      <c r="W441" s="75"/>
      <c r="X441" s="75"/>
      <c r="Y441" s="75"/>
      <c r="Z441" s="75"/>
      <c r="AA441" s="75"/>
      <c r="AB441" s="75"/>
      <c r="AC441" s="75">
        <v>16236</v>
      </c>
      <c r="AD441" s="77"/>
    </row>
    <row r="442" spans="2:30">
      <c r="V442" s="74"/>
      <c r="W442" s="75"/>
      <c r="X442" s="75"/>
      <c r="Y442" s="75"/>
      <c r="Z442" s="75"/>
      <c r="AA442" s="75"/>
      <c r="AB442" s="75"/>
      <c r="AC442" s="75">
        <v>16238</v>
      </c>
      <c r="AD442" s="77"/>
    </row>
    <row r="443" spans="2:30">
      <c r="V443" s="74"/>
      <c r="W443" s="75"/>
      <c r="X443" s="75"/>
      <c r="Y443" s="75"/>
      <c r="Z443" s="75"/>
      <c r="AA443" s="75"/>
      <c r="AB443" s="75"/>
      <c r="AC443" s="75">
        <v>16240</v>
      </c>
      <c r="AD443" s="77"/>
    </row>
    <row r="444" spans="2:30">
      <c r="V444" s="74"/>
      <c r="W444" s="75"/>
      <c r="X444" s="75"/>
      <c r="Y444" s="75"/>
      <c r="Z444" s="75"/>
      <c r="AA444" s="75"/>
      <c r="AB444" s="75"/>
      <c r="AC444" s="75">
        <v>16242</v>
      </c>
      <c r="AD444" s="77"/>
    </row>
    <row r="445" spans="2:30">
      <c r="V445" s="74"/>
      <c r="W445" s="75"/>
      <c r="X445" s="75"/>
      <c r="Y445" s="75"/>
      <c r="Z445" s="75"/>
      <c r="AA445" s="75"/>
      <c r="AB445" s="75"/>
      <c r="AC445" s="75">
        <v>16244</v>
      </c>
      <c r="AD445" s="77"/>
    </row>
    <row r="446" spans="2:30">
      <c r="V446" s="74"/>
      <c r="W446" s="75"/>
      <c r="X446" s="75"/>
      <c r="Y446" s="75"/>
      <c r="Z446" s="75"/>
      <c r="AA446" s="75"/>
      <c r="AB446" s="75"/>
      <c r="AC446" s="75">
        <v>16245</v>
      </c>
      <c r="AD446" s="77"/>
    </row>
    <row r="447" spans="2:30">
      <c r="V447" s="74"/>
      <c r="W447" s="75"/>
      <c r="X447" s="75"/>
      <c r="Y447" s="75"/>
      <c r="Z447" s="75"/>
      <c r="AA447" s="75"/>
      <c r="AB447" s="75"/>
      <c r="AC447" s="75">
        <v>16249</v>
      </c>
      <c r="AD447" s="77"/>
    </row>
    <row r="448" spans="2:30">
      <c r="V448" s="74"/>
      <c r="W448" s="75"/>
      <c r="X448" s="75"/>
      <c r="Y448" s="75"/>
      <c r="Z448" s="75"/>
      <c r="AA448" s="75"/>
      <c r="AB448" s="75"/>
      <c r="AC448" s="75">
        <v>16250</v>
      </c>
      <c r="AD448" s="77"/>
    </row>
    <row r="449" spans="22:30">
      <c r="V449" s="74"/>
      <c r="W449" s="75"/>
      <c r="X449" s="75"/>
      <c r="Y449" s="75"/>
      <c r="Z449" s="75"/>
      <c r="AA449" s="75"/>
      <c r="AB449" s="75"/>
      <c r="AC449" s="75">
        <v>16253</v>
      </c>
      <c r="AD449" s="77"/>
    </row>
    <row r="450" spans="22:30">
      <c r="V450" s="74"/>
      <c r="W450" s="75"/>
      <c r="X450" s="75"/>
      <c r="Y450" s="75"/>
      <c r="Z450" s="75"/>
      <c r="AA450" s="75"/>
      <c r="AB450" s="75"/>
      <c r="AC450" s="75">
        <v>16259</v>
      </c>
      <c r="AD450" s="77"/>
    </row>
    <row r="451" spans="22:30">
      <c r="V451" s="74"/>
      <c r="W451" s="75"/>
      <c r="X451" s="75"/>
      <c r="Y451" s="75"/>
      <c r="Z451" s="75"/>
      <c r="AA451" s="75"/>
      <c r="AB451" s="75"/>
      <c r="AC451" s="75">
        <v>16261</v>
      </c>
      <c r="AD451" s="77"/>
    </row>
    <row r="452" spans="22:30">
      <c r="V452" s="74"/>
      <c r="W452" s="75"/>
      <c r="X452" s="75"/>
      <c r="Y452" s="75"/>
      <c r="Z452" s="75"/>
      <c r="AA452" s="75"/>
      <c r="AB452" s="75"/>
      <c r="AC452" s="75">
        <v>16262</v>
      </c>
      <c r="AD452" s="77"/>
    </row>
    <row r="453" spans="22:30">
      <c r="V453" s="74"/>
      <c r="W453" s="75"/>
      <c r="X453" s="75"/>
      <c r="Y453" s="75"/>
      <c r="Z453" s="75"/>
      <c r="AA453" s="75"/>
      <c r="AB453" s="75"/>
      <c r="AC453" s="75">
        <v>16263</v>
      </c>
      <c r="AD453" s="77"/>
    </row>
    <row r="454" spans="22:30">
      <c r="V454" s="74"/>
      <c r="W454" s="75"/>
      <c r="X454" s="75"/>
      <c r="Y454" s="75"/>
      <c r="Z454" s="75"/>
      <c r="AA454" s="75"/>
      <c r="AB454" s="75"/>
      <c r="AC454" s="75">
        <v>16373</v>
      </c>
      <c r="AD454" s="77"/>
    </row>
    <row r="455" spans="22:30" ht="15.75" thickBot="1">
      <c r="V455" s="79"/>
      <c r="W455" s="80"/>
      <c r="X455" s="80"/>
      <c r="Y455" s="75"/>
      <c r="Z455" s="80"/>
      <c r="AA455" s="75"/>
      <c r="AB455" s="80"/>
      <c r="AC455" s="80">
        <v>16373</v>
      </c>
      <c r="AD455" s="81"/>
    </row>
    <row r="456" spans="22:30" ht="15.75" thickBot="1">
      <c r="Y456" s="80"/>
      <c r="AA456" s="75"/>
    </row>
    <row r="457" spans="22:30" ht="15.75" thickBot="1">
      <c r="AA457" s="8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90C42DD847C4DB983C6E88A40C09A" ma:contentTypeVersion="0" ma:contentTypeDescription="Create a new document." ma:contentTypeScope="" ma:versionID="3caed2927c42e44b534464253aa1c1de">
  <xsd:schema xmlns:xsd="http://www.w3.org/2001/XMLSchema" xmlns:p="http://schemas.microsoft.com/office/2006/metadata/properties" targetNamespace="http://schemas.microsoft.com/office/2006/metadata/properties" ma:root="true" ma:fieldsID="0abb83f1d16cbaf58ae769f481109e7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462DEBE7-5359-470F-B721-E078619299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5B91230-D925-4351-83A6-687E3B9526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DA03BE-3EA6-40AA-B69E-9E7C1A9823E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21</vt:i4>
      </vt:variant>
    </vt:vector>
  </HeadingPairs>
  <TitlesOfParts>
    <vt:vector size="28" baseType="lpstr">
      <vt:lpstr>Summary</vt:lpstr>
      <vt:lpstr>Introduction</vt:lpstr>
      <vt:lpstr>Specifications</vt:lpstr>
      <vt:lpstr>chart_names</vt:lpstr>
      <vt:lpstr>Data Tables</vt:lpstr>
      <vt:lpstr>Appendix Access Definitions</vt:lpstr>
      <vt:lpstr>Appendix ZIPs</vt:lpstr>
      <vt:lpstr>Death_1</vt:lpstr>
      <vt:lpstr>Death_2</vt:lpstr>
      <vt:lpstr>Death_3</vt:lpstr>
      <vt:lpstr>Hospital_1</vt:lpstr>
      <vt:lpstr>Hospital_2</vt:lpstr>
      <vt:lpstr>Hospital_3</vt:lpstr>
      <vt:lpstr>ER_1</vt:lpstr>
      <vt:lpstr>ER_2</vt:lpstr>
      <vt:lpstr>ER_3</vt:lpstr>
      <vt:lpstr>Physician_1</vt:lpstr>
      <vt:lpstr>Physician_2</vt:lpstr>
      <vt:lpstr>Physician_3</vt:lpstr>
      <vt:lpstr>SNF_1</vt:lpstr>
      <vt:lpstr>SNF_2</vt:lpstr>
      <vt:lpstr>SNF_3</vt:lpstr>
      <vt:lpstr>IP_Days_1</vt:lpstr>
      <vt:lpstr>IP_Days_2</vt:lpstr>
      <vt:lpstr>IP_Days_3</vt:lpstr>
      <vt:lpstr>SNF_Days_1</vt:lpstr>
      <vt:lpstr>SNF_Days_2</vt:lpstr>
      <vt:lpstr>SNF_Days_3</vt:lpstr>
    </vt:vector>
  </TitlesOfParts>
  <Company>Acumen/SPHERE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mbounds</cp:lastModifiedBy>
  <cp:lastPrinted>2012-02-15T15:57:25Z</cp:lastPrinted>
  <dcterms:created xsi:type="dcterms:W3CDTF">2012-02-09T05:15:37Z</dcterms:created>
  <dcterms:modified xsi:type="dcterms:W3CDTF">2012-02-15T15:59:30Z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0x0101006A190C42DD847C4DB983C6E88A40C09A</vt:lpwstr>
  </property>
</Properties>
</file>